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1op\Desktop\競技用具\"/>
    </mc:Choice>
  </mc:AlternateContent>
  <xr:revisionPtr revIDLastSave="0" documentId="13_ncr:1_{D89D8C97-EBCE-4F6F-8CD8-D1100E4ABEA0}" xr6:coauthVersionLast="47" xr6:coauthVersionMax="47" xr10:uidLastSave="{00000000-0000-0000-0000-000000000000}"/>
  <bookViews>
    <workbookView xWindow="-108" yWindow="-108" windowWidth="23256" windowHeight="12456" xr2:uid="{8D15B063-B811-463B-971B-7FF3F92500AF}"/>
  </bookViews>
  <sheets>
    <sheet name="一覧" sheetId="7" r:id="rId1"/>
  </sheets>
  <definedNames>
    <definedName name="_xlnm.Print_Area" localSheetId="0">一覧!$A$1:$K$156</definedName>
    <definedName name="_xlnm.Print_Titles" localSheetId="0">一覧!$2:$4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0" i="7" l="1"/>
  <c r="I148" i="7"/>
  <c r="I147" i="7"/>
  <c r="I146" i="7"/>
  <c r="I145" i="7"/>
  <c r="I144" i="7"/>
  <c r="I143" i="7"/>
  <c r="I138" i="7"/>
  <c r="I134" i="7"/>
  <c r="I133" i="7"/>
  <c r="I132" i="7"/>
  <c r="I131" i="7"/>
  <c r="I130" i="7"/>
  <c r="I126" i="7"/>
  <c r="I125" i="7"/>
  <c r="I122" i="7"/>
  <c r="I121" i="7"/>
  <c r="I120" i="7"/>
  <c r="I119" i="7"/>
  <c r="I118" i="7"/>
  <c r="I114" i="7"/>
  <c r="I113" i="7"/>
  <c r="I110" i="7"/>
  <c r="I109" i="7"/>
  <c r="I108" i="7"/>
  <c r="I107" i="7"/>
  <c r="I106" i="7"/>
  <c r="I102" i="7"/>
  <c r="I101" i="7"/>
  <c r="I98" i="7"/>
  <c r="I96" i="7"/>
  <c r="I78" i="7"/>
  <c r="I73" i="7"/>
  <c r="I66" i="7"/>
  <c r="I65" i="7"/>
  <c r="I61" i="7"/>
  <c r="I60" i="7"/>
  <c r="I54" i="7"/>
  <c r="I53" i="7"/>
  <c r="I52" i="7"/>
  <c r="I49" i="7"/>
  <c r="I48" i="7"/>
  <c r="I42" i="7"/>
  <c r="I41" i="7"/>
  <c r="I40" i="7"/>
  <c r="I30" i="7"/>
  <c r="I29" i="7"/>
  <c r="I28" i="7"/>
  <c r="I27" i="7"/>
  <c r="I26" i="7"/>
  <c r="I18" i="7"/>
  <c r="I17" i="7"/>
  <c r="I16" i="7"/>
  <c r="I15" i="7"/>
  <c r="I14" i="7"/>
  <c r="I10" i="7"/>
  <c r="I9" i="7"/>
  <c r="I8" i="7"/>
  <c r="I7" i="7"/>
  <c r="I6" i="7"/>
  <c r="I5" i="7"/>
  <c r="I11" i="7"/>
  <c r="I155" i="7"/>
  <c r="I154" i="7"/>
  <c r="I153" i="7"/>
  <c r="I152" i="7"/>
  <c r="I151" i="7"/>
  <c r="I149" i="7"/>
  <c r="I142" i="7"/>
  <c r="I141" i="7"/>
  <c r="I140" i="7"/>
  <c r="I139" i="7"/>
  <c r="I137" i="7"/>
  <c r="I136" i="7"/>
  <c r="I135" i="7"/>
  <c r="I129" i="7"/>
  <c r="I128" i="7"/>
  <c r="I127" i="7"/>
  <c r="I124" i="7"/>
  <c r="I123" i="7"/>
  <c r="I117" i="7"/>
  <c r="I116" i="7"/>
  <c r="I115" i="7"/>
  <c r="I112" i="7"/>
  <c r="I111" i="7"/>
  <c r="I105" i="7"/>
  <c r="I104" i="7"/>
  <c r="I103" i="7"/>
  <c r="I100" i="7"/>
  <c r="I99" i="7"/>
  <c r="I97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7" i="7"/>
  <c r="I76" i="7"/>
  <c r="I75" i="7"/>
  <c r="I74" i="7"/>
  <c r="I72" i="7"/>
  <c r="I71" i="7"/>
  <c r="I70" i="7"/>
  <c r="I69" i="7"/>
  <c r="I68" i="7"/>
  <c r="I67" i="7"/>
  <c r="I64" i="7"/>
  <c r="I63" i="7"/>
  <c r="I62" i="7"/>
  <c r="I59" i="7"/>
  <c r="I58" i="7"/>
  <c r="I57" i="7"/>
  <c r="I56" i="7"/>
  <c r="I55" i="7"/>
  <c r="I51" i="7"/>
  <c r="I50" i="7"/>
  <c r="I47" i="7"/>
  <c r="I46" i="7"/>
  <c r="I45" i="7"/>
  <c r="I44" i="7"/>
  <c r="I43" i="7"/>
  <c r="I39" i="7"/>
  <c r="I38" i="7"/>
  <c r="I37" i="7"/>
  <c r="I36" i="7"/>
  <c r="I35" i="7"/>
  <c r="I34" i="7"/>
  <c r="I33" i="7"/>
  <c r="I32" i="7"/>
  <c r="I31" i="7"/>
  <c r="I25" i="7"/>
  <c r="I24" i="7"/>
  <c r="I23" i="7"/>
  <c r="I22" i="7"/>
  <c r="I21" i="7"/>
  <c r="I20" i="7"/>
  <c r="I19" i="7"/>
  <c r="I13" i="7"/>
  <c r="I12" i="7"/>
  <c r="I156" i="7" l="1"/>
</calcChain>
</file>

<file path=xl/sharedStrings.xml><?xml version="1.0" encoding="utf-8"?>
<sst xmlns="http://schemas.openxmlformats.org/spreadsheetml/2006/main" count="634" uniqueCount="282">
  <si>
    <t>可</t>
    <rPh sb="0" eb="1">
      <t>カ</t>
    </rPh>
    <phoneticPr fontId="3"/>
  </si>
  <si>
    <t>ユニックス UNIX　 ユニックス ホワイトコート BX7360</t>
    <phoneticPr fontId="3"/>
  </si>
  <si>
    <t>ホワイトコート</t>
  </si>
  <si>
    <t>トーエイライト/G-1754</t>
    <phoneticPr fontId="3"/>
  </si>
  <si>
    <t>ラインロープ巻取器</t>
  </si>
  <si>
    <t>トーエイライト/G-1130W</t>
    <phoneticPr fontId="3"/>
  </si>
  <si>
    <t>ラインロープ</t>
  </si>
  <si>
    <t>シャベル</t>
  </si>
  <si>
    <t>水巻用ホース</t>
  </si>
  <si>
    <t>WING ACE/BS-1010(M)</t>
    <phoneticPr fontId="3"/>
  </si>
  <si>
    <t>ブルーシート（大）</t>
  </si>
  <si>
    <t>テラモト/吸水スポンジモップV型　CL8446000</t>
    <rPh sb="5" eb="7">
      <t>キュウスイ</t>
    </rPh>
    <rPh sb="15" eb="16">
      <t>ガタ</t>
    </rPh>
    <phoneticPr fontId="3"/>
  </si>
  <si>
    <t>吸水スポンジ</t>
  </si>
  <si>
    <t>トーエイライト/巻尺KL100m G-1183</t>
    <rPh sb="8" eb="9">
      <t>マキ</t>
    </rPh>
    <rPh sb="9" eb="10">
      <t>シャク</t>
    </rPh>
    <phoneticPr fontId="3"/>
  </si>
  <si>
    <t>巻尺（100M）</t>
  </si>
  <si>
    <t>トーエイライト　グランドレーキW/G-1737</t>
    <phoneticPr fontId="3"/>
  </si>
  <si>
    <t>レーキ（鉄製）</t>
  </si>
  <si>
    <t>トーエイライト　ラワンレーキ60/G-1942</t>
    <phoneticPr fontId="3"/>
  </si>
  <si>
    <t>レーキ（木製）</t>
  </si>
  <si>
    <t>エバーニュー/EKA039  @20kg</t>
  </si>
  <si>
    <t>石灰</t>
  </si>
  <si>
    <t>成美堂スポーツ出版/スコアブック</t>
    <rPh sb="0" eb="2">
      <t>ナルミ</t>
    </rPh>
    <rPh sb="2" eb="3">
      <t>ドウ</t>
    </rPh>
    <rPh sb="7" eb="9">
      <t>シュッパン</t>
    </rPh>
    <phoneticPr fontId="3"/>
  </si>
  <si>
    <t>記録用紙</t>
  </si>
  <si>
    <t>成美堂スポーツ出版/メンバー表</t>
    <rPh sb="0" eb="2">
      <t>ナルミ</t>
    </rPh>
    <rPh sb="2" eb="3">
      <t>ドウ</t>
    </rPh>
    <rPh sb="7" eb="9">
      <t>シュッパン</t>
    </rPh>
    <rPh sb="14" eb="15">
      <t>ヒョウ</t>
    </rPh>
    <phoneticPr fontId="3"/>
  </si>
  <si>
    <t>メンバー表</t>
  </si>
  <si>
    <t>ミカサ/NDL-2</t>
    <phoneticPr fontId="3"/>
  </si>
  <si>
    <t>空気針（2本セット）</t>
  </si>
  <si>
    <t>ミカサ/AG-500</t>
    <phoneticPr fontId="3"/>
  </si>
  <si>
    <t>空気圧測定器</t>
  </si>
  <si>
    <t>ミカサ/AP-HSK-B</t>
    <phoneticPr fontId="3"/>
  </si>
  <si>
    <t>空気入れ（手動）</t>
    <phoneticPr fontId="3"/>
  </si>
  <si>
    <t>個</t>
    <rPh sb="0" eb="1">
      <t>コ</t>
    </rPh>
    <phoneticPr fontId="3"/>
  </si>
  <si>
    <t>否</t>
    <rPh sb="0" eb="1">
      <t>イナ</t>
    </rPh>
    <phoneticPr fontId="3"/>
  </si>
  <si>
    <t>ミカサ/F2-CR</t>
    <phoneticPr fontId="3"/>
  </si>
  <si>
    <t>試合球</t>
  </si>
  <si>
    <t>ロジンバッグ</t>
  </si>
  <si>
    <t>ベースブロック</t>
    <phoneticPr fontId="3"/>
  </si>
  <si>
    <t>塁ベース固定用ブロック</t>
  </si>
  <si>
    <t>枚</t>
    <rPh sb="0" eb="1">
      <t>マイ</t>
    </rPh>
    <phoneticPr fontId="3"/>
  </si>
  <si>
    <t>ダブルベース</t>
  </si>
  <si>
    <t>塁ベース</t>
  </si>
  <si>
    <t>ホームベース</t>
  </si>
  <si>
    <t>ピッチャープレート</t>
  </si>
  <si>
    <t>タニタ　TD-417-BK</t>
  </si>
  <si>
    <t>ストップウォッチ</t>
  </si>
  <si>
    <t>台</t>
    <rPh sb="0" eb="1">
      <t>ダイ</t>
    </rPh>
    <phoneticPr fontId="3"/>
  </si>
  <si>
    <t>リズム　高精度デジタル温湿度計　8RZ232-003</t>
    <rPh sb="4" eb="7">
      <t>コウセイド</t>
    </rPh>
    <rPh sb="11" eb="12">
      <t>オン</t>
    </rPh>
    <rPh sb="12" eb="15">
      <t>シツドケイ</t>
    </rPh>
    <phoneticPr fontId="3"/>
  </si>
  <si>
    <t>置時計（温湿度計）</t>
  </si>
  <si>
    <t>モルテンF5A4900</t>
  </si>
  <si>
    <t>サッカー</t>
    <phoneticPr fontId="3"/>
  </si>
  <si>
    <t>脚</t>
    <rPh sb="0" eb="1">
      <t>キャク</t>
    </rPh>
    <phoneticPr fontId="3"/>
  </si>
  <si>
    <t>FESTUMコンパクトチェア
※色はなんでも</t>
    <phoneticPr fontId="3"/>
  </si>
  <si>
    <t>折りたたみイス</t>
    <phoneticPr fontId="3"/>
  </si>
  <si>
    <t>リズム　高精度デジタル温湿度計　8RZ232-003</t>
  </si>
  <si>
    <t>温湿度計</t>
  </si>
  <si>
    <t>巻</t>
    <rPh sb="0" eb="1">
      <t>マキ</t>
    </rPh>
    <phoneticPr fontId="3"/>
  </si>
  <si>
    <t>ライン消しテープ</t>
  </si>
  <si>
    <t>ラインテープ（破線）</t>
  </si>
  <si>
    <t>ミカサLTV-5025W（４個入）</t>
    <rPh sb="14" eb="16">
      <t>コイリ</t>
    </rPh>
    <phoneticPr fontId="2"/>
  </si>
  <si>
    <t>ラインテープ（白）</t>
  </si>
  <si>
    <t>ラインテープ（赤）</t>
  </si>
  <si>
    <t>モルテンS3Y1200－WX</t>
  </si>
  <si>
    <t>試合球（モルテン）</t>
  </si>
  <si>
    <t>バレー（精）</t>
    <rPh sb="4" eb="5">
      <t>セイ</t>
    </rPh>
    <phoneticPr fontId="3"/>
  </si>
  <si>
    <t>FESTUMコンパクトチェア※色はなんでも</t>
    <rPh sb="15" eb="16">
      <t>イロ</t>
    </rPh>
    <phoneticPr fontId="3"/>
  </si>
  <si>
    <t>折りたたみイス</t>
    <rPh sb="0" eb="1">
      <t>オ</t>
    </rPh>
    <phoneticPr fontId="3"/>
  </si>
  <si>
    <t>ミカサLTV-5025W（４個入）</t>
    <rPh sb="14" eb="16">
      <t>コイリ</t>
    </rPh>
    <phoneticPr fontId="4"/>
  </si>
  <si>
    <t>フリスタテックバレーボール５０００</t>
  </si>
  <si>
    <t>ミカサV３００W</t>
  </si>
  <si>
    <t>試合球（ミカサ）</t>
  </si>
  <si>
    <t>バレー（知）</t>
    <rPh sb="4" eb="5">
      <t>チ</t>
    </rPh>
    <phoneticPr fontId="3"/>
  </si>
  <si>
    <t>ミカサLTV-5025W（４個入）</t>
    <rPh sb="14" eb="16">
      <t>コイリ</t>
    </rPh>
    <phoneticPr fontId="5"/>
  </si>
  <si>
    <t>バレー（身）</t>
    <rPh sb="4" eb="5">
      <t>シン</t>
    </rPh>
    <phoneticPr fontId="3"/>
  </si>
  <si>
    <t>バレー（身）※リハーサル大会</t>
    <rPh sb="4" eb="5">
      <t>シン</t>
    </rPh>
    <rPh sb="12" eb="14">
      <t>タイカイ</t>
    </rPh>
    <phoneticPr fontId="3"/>
  </si>
  <si>
    <t>WING ACE/BS-1010(M)</t>
  </si>
  <si>
    <t>スーパーライン引SA-35N/EKA010</t>
    <phoneticPr fontId="3"/>
  </si>
  <si>
    <t>ラインカー</t>
    <phoneticPr fontId="3"/>
  </si>
  <si>
    <t>ヤシの実たわし</t>
    <rPh sb="3" eb="4">
      <t>ミ</t>
    </rPh>
    <phoneticPr fontId="3"/>
  </si>
  <si>
    <t>組</t>
    <rPh sb="0" eb="1">
      <t>ク</t>
    </rPh>
    <phoneticPr fontId="3"/>
  </si>
  <si>
    <t>エバニュー　EKA660</t>
    <phoneticPr fontId="3"/>
  </si>
  <si>
    <t>吸水スポンジ（1組5枚入り）</t>
    <phoneticPr fontId="3"/>
  </si>
  <si>
    <t>守備ベース</t>
  </si>
  <si>
    <t>空気針</t>
  </si>
  <si>
    <t>モルテンミニポンプ付きデジタル圧力計PGP</t>
    <rPh sb="9" eb="10">
      <t>ツ</t>
    </rPh>
    <rPh sb="15" eb="18">
      <t>アツリョクケイ</t>
    </rPh>
    <phoneticPr fontId="5"/>
  </si>
  <si>
    <t>ポンプ付き空気圧測定器</t>
  </si>
  <si>
    <t>本</t>
    <rPh sb="0" eb="1">
      <t>ホン</t>
    </rPh>
    <phoneticPr fontId="3"/>
  </si>
  <si>
    <t>エバニュー　EKU346</t>
  </si>
  <si>
    <t>コートブラシ</t>
  </si>
  <si>
    <t>袋</t>
    <rPh sb="0" eb="1">
      <t>フクロ</t>
    </rPh>
    <phoneticPr fontId="3"/>
  </si>
  <si>
    <t>個</t>
    <rPh sb="0" eb="1">
      <t>コ</t>
    </rPh>
    <phoneticPr fontId="6"/>
  </si>
  <si>
    <t>タニタ キッチン タイマー TD-429 RD</t>
    <phoneticPr fontId="3"/>
  </si>
  <si>
    <t>タイマー（減時用）</t>
  </si>
  <si>
    <t>冊</t>
    <rPh sb="0" eb="1">
      <t>サツ</t>
    </rPh>
    <phoneticPr fontId="3"/>
  </si>
  <si>
    <t>グランドソフトボール連盟</t>
    <rPh sb="10" eb="12">
      <t>レンメイ</t>
    </rPh>
    <phoneticPr fontId="1"/>
  </si>
  <si>
    <t>スコアブック（連盟用）</t>
  </si>
  <si>
    <t>グランドソフトボール連盟</t>
    <rPh sb="10" eb="12">
      <t>レンメイ</t>
    </rPh>
    <phoneticPr fontId="5"/>
  </si>
  <si>
    <t>打順表（連盟用　５枚複写）</t>
  </si>
  <si>
    <t>モルテンMTＢＢ　</t>
  </si>
  <si>
    <t>　同　　　　16JAB33200</t>
    <rPh sb="1" eb="2">
      <t>ドウ</t>
    </rPh>
    <phoneticPr fontId="1"/>
  </si>
  <si>
    <t>チャンピオン　６－１－３</t>
  </si>
  <si>
    <t>走塁ベース</t>
  </si>
  <si>
    <t>ブラインドベースボール</t>
    <phoneticPr fontId="3"/>
  </si>
  <si>
    <t>吸水スポンジ（1組5枚入り）</t>
    <rPh sb="8" eb="9">
      <t>クミ</t>
    </rPh>
    <rPh sb="10" eb="11">
      <t>マイ</t>
    </rPh>
    <rPh sb="11" eb="12">
      <t>イ</t>
    </rPh>
    <phoneticPr fontId="3"/>
  </si>
  <si>
    <t>バットスタンド（ヘルメット掛け付き）</t>
  </si>
  <si>
    <t>エバーニュー/EKA039  @20kg</t>
    <phoneticPr fontId="1"/>
  </si>
  <si>
    <t>タイマー</t>
    <phoneticPr fontId="3"/>
  </si>
  <si>
    <t>日本ソフトボール協会</t>
    <rPh sb="0" eb="2">
      <t>ニホン</t>
    </rPh>
    <rPh sb="8" eb="10">
      <t>キョウカイ</t>
    </rPh>
    <phoneticPr fontId="1"/>
  </si>
  <si>
    <t>スコアーカード</t>
  </si>
  <si>
    <t>打順表</t>
  </si>
  <si>
    <t>ナガセケンコー　</t>
  </si>
  <si>
    <t>試合球（ゴム、12インチ）</t>
  </si>
  <si>
    <t>ソフトボール</t>
    <phoneticPr fontId="3"/>
  </si>
  <si>
    <t>着</t>
    <rPh sb="0" eb="1">
      <t>チャク</t>
    </rPh>
    <phoneticPr fontId="3"/>
  </si>
  <si>
    <t>モルテンGB0013-B（前後に「T」印字）、青</t>
    <rPh sb="13" eb="15">
      <t>ゼンゴ</t>
    </rPh>
    <rPh sb="19" eb="21">
      <t>インジ</t>
    </rPh>
    <rPh sb="23" eb="24">
      <t>アオ</t>
    </rPh>
    <phoneticPr fontId="3"/>
  </si>
  <si>
    <t>トレーナーベスト</t>
    <phoneticPr fontId="3"/>
  </si>
  <si>
    <t>マスキングテープ（曲線用）</t>
  </si>
  <si>
    <t>オフィシャルスコアシート</t>
  </si>
  <si>
    <t>スコアシート（JWBA）</t>
  </si>
  <si>
    <t>セット</t>
    <phoneticPr fontId="3"/>
  </si>
  <si>
    <t>セノー　DA9502</t>
    <phoneticPr fontId="1"/>
  </si>
  <si>
    <t>リングネット</t>
  </si>
  <si>
    <t>マスキングテープ（直線用）</t>
  </si>
  <si>
    <t>曲線用（ビニール）ラインテープ</t>
  </si>
  <si>
    <t>直線用（ポリライン）ラインテープ</t>
  </si>
  <si>
    <t>モルテンB７G５０００</t>
  </si>
  <si>
    <t>試合級（7号球）</t>
  </si>
  <si>
    <t>車いすバスケ</t>
    <rPh sb="0" eb="1">
      <t>クルマ</t>
    </rPh>
    <phoneticPr fontId="3"/>
  </si>
  <si>
    <t>モルテン0020、３０枚綴</t>
    <rPh sb="11" eb="12">
      <t>マイ</t>
    </rPh>
    <rPh sb="12" eb="13">
      <t>ツヅ</t>
    </rPh>
    <phoneticPr fontId="3"/>
  </si>
  <si>
    <t>シューダスターシート</t>
    <phoneticPr fontId="3"/>
  </si>
  <si>
    <t>モルテンTT0030</t>
    <phoneticPr fontId="3"/>
  </si>
  <si>
    <t>シューダスターボード</t>
    <phoneticPr fontId="3"/>
  </si>
  <si>
    <t>スコアシート（JBA）</t>
  </si>
  <si>
    <t>モルテンB６G５０００</t>
  </si>
  <si>
    <t>試合級（6号球）</t>
  </si>
  <si>
    <t>バスケ（知）</t>
    <rPh sb="4" eb="5">
      <t>チ</t>
    </rPh>
    <phoneticPr fontId="3"/>
  </si>
  <si>
    <t>セット</t>
  </si>
  <si>
    <t>アスカ デジタルスケール DS3300U</t>
  </si>
  <si>
    <t>計量器</t>
  </si>
  <si>
    <t>アポワテック　BC-HA907</t>
    <phoneticPr fontId="3"/>
  </si>
  <si>
    <t>アウトボール置き台</t>
  </si>
  <si>
    <t>サンエックスミリオン　OTR30　30ｍ</t>
  </si>
  <si>
    <t>巻尺30ｍ</t>
    <rPh sb="0" eb="2">
      <t>マキジャク</t>
    </rPh>
    <phoneticPr fontId="7"/>
  </si>
  <si>
    <t>ラインテープ（床の色と同色）</t>
  </si>
  <si>
    <t>ダイヤテックス　パイオラン™テープ　Y-09-GR（75mm×25m）</t>
  </si>
  <si>
    <t>ラインテープ（緑）7ｃｍ幅</t>
  </si>
  <si>
    <t>PROACT ビニールテープ１９ｍｍ×１０ｍ　白</t>
  </si>
  <si>
    <t>ラインテープ（白）2ｃｍ幅</t>
  </si>
  <si>
    <t>モルテン　TV1015-B 4巻入り</t>
    <rPh sb="15" eb="16">
      <t>マキ</t>
    </rPh>
    <rPh sb="16" eb="17">
      <t>イ</t>
    </rPh>
    <phoneticPr fontId="3"/>
  </si>
  <si>
    <t>ラインテープ（白）5ｃｍ幅</t>
  </si>
  <si>
    <t>サンケーキコム　樹脂枠ホワイトボードWB-3322</t>
    <rPh sb="8" eb="10">
      <t>ジュシ</t>
    </rPh>
    <rPh sb="10" eb="11">
      <t>ワク</t>
    </rPh>
    <phoneticPr fontId="3"/>
  </si>
  <si>
    <t>タイマー用マグネットボード</t>
  </si>
  <si>
    <t>ボッチャ</t>
    <phoneticPr fontId="3"/>
  </si>
  <si>
    <t>タニタ　TD-417-BK</t>
    <phoneticPr fontId="3"/>
  </si>
  <si>
    <t>レクスポ　A-5</t>
  </si>
  <si>
    <t>アキュラシーゴール専用フラッグ</t>
  </si>
  <si>
    <t>箱</t>
    <rPh sb="0" eb="1">
      <t>ハコ</t>
    </rPh>
    <phoneticPr fontId="3"/>
  </si>
  <si>
    <t>レクスポ　C-12</t>
  </si>
  <si>
    <t>備品収納ボックス</t>
  </si>
  <si>
    <t>ミリオンオープン50ｍ</t>
  </si>
  <si>
    <t>メジャー（５０ｍ）</t>
  </si>
  <si>
    <t>フライングディスク</t>
    <phoneticPr fontId="3"/>
  </si>
  <si>
    <t>Nittaku NB-1610</t>
    <phoneticPr fontId="3"/>
  </si>
  <si>
    <t>サウンドボール</t>
  </si>
  <si>
    <t>Nittaku NL-9596</t>
  </si>
  <si>
    <t>レフリーカードセット</t>
    <phoneticPr fontId="3"/>
  </si>
  <si>
    <t>アイマスク</t>
  </si>
  <si>
    <t>可　</t>
    <rPh sb="0" eb="1">
      <t>カ</t>
    </rPh>
    <phoneticPr fontId="3"/>
  </si>
  <si>
    <t>アカツキ　PTh-50</t>
    <phoneticPr fontId="3"/>
  </si>
  <si>
    <t>水平器</t>
    <rPh sb="0" eb="2">
      <t>スイヘイ</t>
    </rPh>
    <rPh sb="2" eb="3">
      <t>キ</t>
    </rPh>
    <phoneticPr fontId="9"/>
  </si>
  <si>
    <t>コクヨ（100個入)</t>
    <rPh sb="7" eb="8">
      <t>コ</t>
    </rPh>
    <rPh sb="8" eb="9">
      <t>イ</t>
    </rPh>
    <phoneticPr fontId="10"/>
  </si>
  <si>
    <t>安全ピン</t>
    <rPh sb="0" eb="2">
      <t>アンゼン</t>
    </rPh>
    <phoneticPr fontId="10"/>
  </si>
  <si>
    <t>クリーンテックスジャパン</t>
  </si>
  <si>
    <t>吸塵吸水マット</t>
  </si>
  <si>
    <t>Nittaku NL-9542</t>
    <phoneticPr fontId="3"/>
  </si>
  <si>
    <t>ネットハイゲージ</t>
  </si>
  <si>
    <t>ストップウォッチ</t>
    <phoneticPr fontId="3"/>
  </si>
  <si>
    <t>ダース</t>
    <phoneticPr fontId="3"/>
  </si>
  <si>
    <t>R40+ 95830</t>
  </si>
  <si>
    <t>試合球（バタフライ）</t>
  </si>
  <si>
    <t>VP40+ 015100</t>
  </si>
  <si>
    <t>試合球（VICTAS）</t>
  </si>
  <si>
    <t>NB-1300、3個入</t>
    <rPh sb="9" eb="10">
      <t>コ</t>
    </rPh>
    <rPh sb="10" eb="11">
      <t>イ</t>
    </rPh>
    <phoneticPr fontId="3"/>
  </si>
  <si>
    <t>試合球（ニッタク）</t>
  </si>
  <si>
    <t>卓球・ＳＴＴ</t>
    <rPh sb="0" eb="2">
      <t>タッキュウ</t>
    </rPh>
    <phoneticPr fontId="3"/>
  </si>
  <si>
    <t>カシオ　エコ電卓　107×178.5×26.1　JF-１0０GT-N</t>
    <phoneticPr fontId="3"/>
  </si>
  <si>
    <t>電卓</t>
    <rPh sb="0" eb="2">
      <t>デンタク</t>
    </rPh>
    <phoneticPr fontId="10"/>
  </si>
  <si>
    <t>弓具検査用紙/的中位置記録用紙</t>
    <rPh sb="0" eb="1">
      <t>ユミ</t>
    </rPh>
    <rPh sb="1" eb="2">
      <t>グ</t>
    </rPh>
    <rPh sb="2" eb="4">
      <t>ケンサ</t>
    </rPh>
    <rPh sb="4" eb="6">
      <t>ヨウシ</t>
    </rPh>
    <rPh sb="7" eb="9">
      <t>テキチュウ</t>
    </rPh>
    <rPh sb="9" eb="11">
      <t>イチ</t>
    </rPh>
    <rPh sb="11" eb="13">
      <t>キロク</t>
    </rPh>
    <rPh sb="13" eb="15">
      <t>ヨウシ</t>
    </rPh>
    <phoneticPr fontId="11"/>
  </si>
  <si>
    <t>得点記録用紙</t>
    <rPh sb="0" eb="2">
      <t>トクテン</t>
    </rPh>
    <rPh sb="2" eb="4">
      <t>キロク</t>
    </rPh>
    <rPh sb="4" eb="6">
      <t>ヨウシ</t>
    </rPh>
    <phoneticPr fontId="11"/>
  </si>
  <si>
    <t>FLEX　アロープラー　2.0</t>
    <phoneticPr fontId="3"/>
  </si>
  <si>
    <t>アロープラー</t>
  </si>
  <si>
    <t>DECUTパラメント・ボウスケール</t>
    <phoneticPr fontId="3"/>
  </si>
  <si>
    <t>デジタルポンド計</t>
    <rPh sb="7" eb="8">
      <t>ケイ</t>
    </rPh>
    <phoneticPr fontId="3"/>
  </si>
  <si>
    <t>標的畳防雨シート</t>
    <rPh sb="0" eb="2">
      <t>ヒョウテキ</t>
    </rPh>
    <rPh sb="2" eb="3">
      <t>タタミ</t>
    </rPh>
    <rPh sb="3" eb="5">
      <t>ボウウ</t>
    </rPh>
    <phoneticPr fontId="3"/>
  </si>
  <si>
    <t>【WA公認】JVD ターゲット48cmマルチ６リングウォータープルーフ的紙</t>
    <rPh sb="3" eb="5">
      <t>コウニン</t>
    </rPh>
    <rPh sb="35" eb="36">
      <t>マト</t>
    </rPh>
    <rPh sb="36" eb="37">
      <t>カミ</t>
    </rPh>
    <phoneticPr fontId="3"/>
  </si>
  <si>
    <t>的紙（４８ｃｍマルチ）</t>
    <phoneticPr fontId="3"/>
  </si>
  <si>
    <t>【WA公認】JVD 80cmウォータープルーフ的紙/25枚組</t>
    <rPh sb="3" eb="5">
      <t>コウニン</t>
    </rPh>
    <rPh sb="23" eb="24">
      <t>マト</t>
    </rPh>
    <rPh sb="24" eb="25">
      <t>カミ</t>
    </rPh>
    <rPh sb="28" eb="29">
      <t>マイ</t>
    </rPh>
    <rPh sb="29" eb="30">
      <t>クミ</t>
    </rPh>
    <phoneticPr fontId="3"/>
  </si>
  <si>
    <t>的紙（８０ｃｍ）</t>
  </si>
  <si>
    <t>アーチェリー</t>
    <phoneticPr fontId="3"/>
  </si>
  <si>
    <t>吸水用ジョイントマット</t>
    <phoneticPr fontId="3"/>
  </si>
  <si>
    <t>パール金属/HB-3072</t>
    <rPh sb="3" eb="5">
      <t>キンゾク</t>
    </rPh>
    <phoneticPr fontId="3"/>
  </si>
  <si>
    <t>マルチステップ　ロータイプ（ワイド）</t>
  </si>
  <si>
    <t>トーエイライト/スイムヘルパーW120 B-3717</t>
    <phoneticPr fontId="3"/>
  </si>
  <si>
    <t>ライフベルト</t>
    <phoneticPr fontId="3"/>
  </si>
  <si>
    <t>アズワン １３５ｍｍ/ＥＡ９１６ＸＫ－７１</t>
    <phoneticPr fontId="3"/>
  </si>
  <si>
    <t>電子ホイッスル</t>
    <rPh sb="0" eb="2">
      <t>デンシ</t>
    </rPh>
    <phoneticPr fontId="3"/>
  </si>
  <si>
    <t>SWANS/BG-SRー７２BK2</t>
    <phoneticPr fontId="3"/>
  </si>
  <si>
    <t>ブラックゴーグル</t>
    <phoneticPr fontId="3"/>
  </si>
  <si>
    <t>水泳</t>
    <rPh sb="0" eb="2">
      <t>スイエイ</t>
    </rPh>
    <phoneticPr fontId="3"/>
  </si>
  <si>
    <t>ケンコー・トキナー/KC-Z4K10</t>
    <phoneticPr fontId="3"/>
  </si>
  <si>
    <t>デジタルビデオカメラ</t>
    <phoneticPr fontId="3"/>
  </si>
  <si>
    <t>シンワ/76748</t>
    <phoneticPr fontId="3"/>
  </si>
  <si>
    <t>直尺用ストッパー（１ｍ用）</t>
    <rPh sb="0" eb="2">
      <t>チョクシャク</t>
    </rPh>
    <rPh sb="2" eb="3">
      <t>ヨウ</t>
    </rPh>
    <rPh sb="11" eb="12">
      <t>ヨウ</t>
    </rPh>
    <phoneticPr fontId="6"/>
  </si>
  <si>
    <t>シンワ/14044</t>
    <phoneticPr fontId="3"/>
  </si>
  <si>
    <t>直尺ステン（１ｍ）</t>
    <rPh sb="0" eb="2">
      <t>チョクシャク</t>
    </rPh>
    <phoneticPr fontId="6"/>
  </si>
  <si>
    <t>ダース</t>
  </si>
  <si>
    <t>内外ゴム㈱/ナイガイソフトボール検定3号（ホワイト）</t>
    <rPh sb="0" eb="2">
      <t>ナイガイ</t>
    </rPh>
    <phoneticPr fontId="3"/>
  </si>
  <si>
    <t>ソフトボール（協会３号ボール）　※</t>
    <rPh sb="7" eb="9">
      <t>キョウカイ</t>
    </rPh>
    <rPh sb="10" eb="11">
      <t>ゴウ</t>
    </rPh>
    <phoneticPr fontId="3"/>
  </si>
  <si>
    <t>陸上競技</t>
    <rPh sb="0" eb="2">
      <t>リクジョウ</t>
    </rPh>
    <rPh sb="2" eb="4">
      <t>キョウギ</t>
    </rPh>
    <phoneticPr fontId="3"/>
  </si>
  <si>
    <t>NISHI/F3408</t>
    <phoneticPr fontId="3"/>
  </si>
  <si>
    <t>紙雷管　※NISHI別売</t>
    <rPh sb="0" eb="1">
      <t>カミ</t>
    </rPh>
    <rPh sb="1" eb="2">
      <t>カミナリ</t>
    </rPh>
    <rPh sb="2" eb="3">
      <t>カン</t>
    </rPh>
    <phoneticPr fontId="3"/>
  </si>
  <si>
    <t>石灰（グランドマーカー）</t>
    <rPh sb="0" eb="2">
      <t>セッカイ</t>
    </rPh>
    <phoneticPr fontId="3"/>
  </si>
  <si>
    <t>NISHI/NT1951</t>
    <phoneticPr fontId="3"/>
  </si>
  <si>
    <t>炭酸マグネシウム</t>
    <rPh sb="0" eb="2">
      <t>タンサン</t>
    </rPh>
    <phoneticPr fontId="3"/>
  </si>
  <si>
    <t>NISHI/3823B062</t>
    <phoneticPr fontId="3"/>
  </si>
  <si>
    <t>粘土　※NISHI別売</t>
    <rPh sb="0" eb="2">
      <t>ネンド</t>
    </rPh>
    <rPh sb="9" eb="11">
      <t>ベツウ</t>
    </rPh>
    <phoneticPr fontId="3"/>
  </si>
  <si>
    <t>白色粘着テープ</t>
    <rPh sb="0" eb="2">
      <t>シロイロ</t>
    </rPh>
    <rPh sb="2" eb="4">
      <t>ネンチャク</t>
    </rPh>
    <phoneticPr fontId="3"/>
  </si>
  <si>
    <t>NISHI/T5109</t>
    <phoneticPr fontId="3"/>
  </si>
  <si>
    <t>ターボジャブⅦ（300g）</t>
    <phoneticPr fontId="3"/>
  </si>
  <si>
    <t>ＮＩＳＨＩ/F1551</t>
    <phoneticPr fontId="3"/>
  </si>
  <si>
    <t>ビーンバッグ（ＮＩＳＨＩ）</t>
    <phoneticPr fontId="3"/>
  </si>
  <si>
    <t>需要費</t>
    <rPh sb="0" eb="2">
      <t>ジュヨウ</t>
    </rPh>
    <rPh sb="2" eb="3">
      <t>ヒ</t>
    </rPh>
    <phoneticPr fontId="3"/>
  </si>
  <si>
    <t>予算額（円）</t>
    <rPh sb="0" eb="2">
      <t>ヨサン</t>
    </rPh>
    <rPh sb="2" eb="3">
      <t>ガク</t>
    </rPh>
    <rPh sb="4" eb="5">
      <t>エン</t>
    </rPh>
    <phoneticPr fontId="3"/>
  </si>
  <si>
    <t>数量</t>
    <rPh sb="0" eb="2">
      <t>スウリョウ</t>
    </rPh>
    <phoneticPr fontId="3"/>
  </si>
  <si>
    <t>令和7年度購入</t>
    <rPh sb="0" eb="2">
      <t>レイワ</t>
    </rPh>
    <rPh sb="3" eb="5">
      <t>ネンド</t>
    </rPh>
    <rPh sb="5" eb="7">
      <t>コウニュウ</t>
    </rPh>
    <phoneticPr fontId="3"/>
  </si>
  <si>
    <t>単価</t>
    <rPh sb="0" eb="2">
      <t>タンカ</t>
    </rPh>
    <phoneticPr fontId="3"/>
  </si>
  <si>
    <t>単位</t>
    <rPh sb="0" eb="2">
      <t>タンイ</t>
    </rPh>
    <phoneticPr fontId="3"/>
  </si>
  <si>
    <t>規格・メーカー</t>
    <rPh sb="0" eb="2">
      <t>キカク</t>
    </rPh>
    <phoneticPr fontId="3"/>
  </si>
  <si>
    <t>品名</t>
    <rPh sb="0" eb="2">
      <t>ヒンメイ</t>
    </rPh>
    <phoneticPr fontId="3"/>
  </si>
  <si>
    <t>競技名</t>
    <rPh sb="0" eb="2">
      <t>キョウギ</t>
    </rPh>
    <rPh sb="2" eb="3">
      <t>メイ</t>
    </rPh>
    <phoneticPr fontId="3"/>
  </si>
  <si>
    <t>金額</t>
    <rPh sb="0" eb="2">
      <t>キンガク</t>
    </rPh>
    <phoneticPr fontId="3"/>
  </si>
  <si>
    <t>合　計</t>
    <rPh sb="0" eb="1">
      <t>ア</t>
    </rPh>
    <rPh sb="2" eb="3">
      <t>ケイ</t>
    </rPh>
    <phoneticPr fontId="3"/>
  </si>
  <si>
    <t>特記事項</t>
    <rPh sb="0" eb="2">
      <t>トッキ</t>
    </rPh>
    <rPh sb="2" eb="4">
      <t>ジコウ</t>
    </rPh>
    <phoneticPr fontId="3"/>
  </si>
  <si>
    <t>フットソフトボール</t>
    <phoneticPr fontId="3"/>
  </si>
  <si>
    <t>同等品</t>
    <rPh sb="0" eb="3">
      <t>ドウトウヒン</t>
    </rPh>
    <phoneticPr fontId="3"/>
  </si>
  <si>
    <t>NISHI/NF3217（４巻入）</t>
    <rPh sb="14" eb="15">
      <t>マ</t>
    </rPh>
    <rPh sb="15" eb="16">
      <t>イ</t>
    </rPh>
    <phoneticPr fontId="3"/>
  </si>
  <si>
    <t>NISHI/F3216（１０袋組）</t>
    <rPh sb="14" eb="15">
      <t>タイ</t>
    </rPh>
    <rPh sb="15" eb="16">
      <t>クミ</t>
    </rPh>
    <phoneticPr fontId="3"/>
  </si>
  <si>
    <t>トーエイライトジョイントマットPO18 T1484（４枚入）</t>
    <rPh sb="27" eb="29">
      <t>マイイ</t>
    </rPh>
    <phoneticPr fontId="3"/>
  </si>
  <si>
    <t>シブヤ　大畳用カバーシート（10枚入り）</t>
    <rPh sb="4" eb="6">
      <t>ダイタタミ</t>
    </rPh>
    <rPh sb="6" eb="7">
      <t>ヨウ</t>
    </rPh>
    <rPh sb="16" eb="18">
      <t>マイイ</t>
    </rPh>
    <phoneticPr fontId="3"/>
  </si>
  <si>
    <t>ヒサゴマルチプリンタ帳票A4（50枚入り）撥水紙　白紙　型番BPW2000</t>
    <phoneticPr fontId="3"/>
  </si>
  <si>
    <t>SOHOタワー耐水紙上質含浸タイプ　130u　A4　100枚入</t>
    <phoneticPr fontId="3"/>
  </si>
  <si>
    <t>チャンピオン　６－１－12</t>
    <phoneticPr fontId="8"/>
  </si>
  <si>
    <t>モルテン　ポリラインテープ消し（幅7cm） PE7 幅70mm×長さ50m（2巻入）</t>
    <phoneticPr fontId="3"/>
  </si>
  <si>
    <t>モルテンPT５W（２巻入）</t>
    <rPh sb="10" eb="11">
      <t>マ</t>
    </rPh>
    <rPh sb="11" eb="12">
      <t>イ</t>
    </rPh>
    <phoneticPr fontId="3"/>
  </si>
  <si>
    <t>モルテンTV1015-W（４巻入）</t>
    <rPh sb="14" eb="15">
      <t>マ</t>
    </rPh>
    <rPh sb="15" eb="16">
      <t>イ</t>
    </rPh>
    <phoneticPr fontId="3"/>
  </si>
  <si>
    <t>モルテンPE7（２巻入）</t>
    <rPh sb="9" eb="10">
      <t>マ</t>
    </rPh>
    <rPh sb="10" eb="11">
      <t>イ</t>
    </rPh>
    <phoneticPr fontId="3"/>
  </si>
  <si>
    <t>モルテンVA0010、２個セット</t>
    <phoneticPr fontId="3"/>
  </si>
  <si>
    <t>モルテンAN2（２個入）</t>
    <rPh sb="9" eb="10">
      <t>コ</t>
    </rPh>
    <rPh sb="10" eb="11">
      <t>イ</t>
    </rPh>
    <phoneticPr fontId="3"/>
  </si>
  <si>
    <t>モルテンTM0017（４巻入）</t>
    <rPh sb="12" eb="13">
      <t>マ</t>
    </rPh>
    <rPh sb="13" eb="14">
      <t>イ</t>
    </rPh>
    <phoneticPr fontId="3"/>
  </si>
  <si>
    <t>ロジンバッグ</t>
    <phoneticPr fontId="3"/>
  </si>
  <si>
    <t>ミズノ　１GJYA410001P</t>
    <phoneticPr fontId="3"/>
  </si>
  <si>
    <t>ミズノ　１GJYA26600Ｆ</t>
    <phoneticPr fontId="3"/>
  </si>
  <si>
    <t>ミズノ　16JAP15800</t>
    <phoneticPr fontId="1"/>
  </si>
  <si>
    <t xml:space="preserve">  同　　16JAH15500</t>
    <phoneticPr fontId="1"/>
  </si>
  <si>
    <t>モルテン　MCAR２（２個入）</t>
    <rPh sb="12" eb="13">
      <t>コ</t>
    </rPh>
    <rPh sb="13" eb="14">
      <t>イ</t>
    </rPh>
    <phoneticPr fontId="3"/>
  </si>
  <si>
    <t>ミズノ　1GJAB24700F</t>
    <phoneticPr fontId="3"/>
  </si>
  <si>
    <t>キクロン社製　748-877</t>
    <rPh sb="4" eb="5">
      <t>シャ</t>
    </rPh>
    <rPh sb="5" eb="6">
      <t>セイ</t>
    </rPh>
    <phoneticPr fontId="3"/>
  </si>
  <si>
    <t>ミカサAC-LTPE5050-W（２個入）</t>
    <rPh sb="18" eb="20">
      <t>コイリ</t>
    </rPh>
    <phoneticPr fontId="5"/>
  </si>
  <si>
    <t>モルテン　TP1035WC（１個入）</t>
    <rPh sb="15" eb="16">
      <t>コ</t>
    </rPh>
    <rPh sb="16" eb="17">
      <t>イ</t>
    </rPh>
    <phoneticPr fontId="5"/>
  </si>
  <si>
    <t>ミズノ　1GJAB41600F</t>
    <phoneticPr fontId="3"/>
  </si>
  <si>
    <t>ミズノ　1GJAB41100F</t>
    <phoneticPr fontId="3"/>
  </si>
  <si>
    <t>ミズノ　16JAB33200</t>
    <phoneticPr fontId="3"/>
  </si>
  <si>
    <t>ミズノ　16JAB33300</t>
    <phoneticPr fontId="3"/>
  </si>
  <si>
    <t>ミズノ　1GJYA301001P</t>
    <phoneticPr fontId="3"/>
  </si>
  <si>
    <t>器</t>
    <rPh sb="0" eb="1">
      <t>コ</t>
    </rPh>
    <phoneticPr fontId="3"/>
  </si>
  <si>
    <t>袋</t>
    <rPh sb="0" eb="1">
      <t>タイ</t>
    </rPh>
    <phoneticPr fontId="3"/>
  </si>
  <si>
    <t>巻</t>
    <rPh sb="0" eb="1">
      <t>マ</t>
    </rPh>
    <phoneticPr fontId="3"/>
  </si>
  <si>
    <t>アイリスオーヤマ/耐圧糸入りカットホース　50ｍ</t>
    <rPh sb="9" eb="11">
      <t>タイアツ</t>
    </rPh>
    <rPh sb="11" eb="12">
      <t>イト</t>
    </rPh>
    <rPh sb="12" eb="13">
      <t>イ</t>
    </rPh>
    <phoneticPr fontId="3"/>
  </si>
  <si>
    <t>WING ACE/ゴールドウィングショベル木丸形　S-403YW</t>
    <rPh sb="21" eb="22">
      <t>キ</t>
    </rPh>
    <rPh sb="22" eb="24">
      <t>マルガタ</t>
    </rPh>
    <phoneticPr fontId="3"/>
  </si>
  <si>
    <t>器</t>
    <rPh sb="0" eb="1">
      <t>キ</t>
    </rPh>
    <phoneticPr fontId="3"/>
  </si>
  <si>
    <t>青の煌めきあおもり障スポ競技用具一覧</t>
    <rPh sb="0" eb="1">
      <t>アオ</t>
    </rPh>
    <rPh sb="2" eb="3">
      <t>キラ</t>
    </rPh>
    <rPh sb="9" eb="10">
      <t>ショウ</t>
    </rPh>
    <rPh sb="12" eb="14">
      <t>キョウギ</t>
    </rPh>
    <rPh sb="14" eb="16">
      <t>ヨウグ</t>
    </rPh>
    <rPh sb="16" eb="18">
      <t>イチラン</t>
    </rPh>
    <phoneticPr fontId="3"/>
  </si>
  <si>
    <t>ミカサAC-LTPE5050-R（２個入）</t>
    <rPh sb="18" eb="20">
      <t>コイリ</t>
    </rPh>
    <phoneticPr fontId="5"/>
  </si>
  <si>
    <t>ミカサ　LPE７（２個入）</t>
    <rPh sb="10" eb="12">
      <t>コイリ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</si>
</sst>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1"/>
      <name val="游ゴシック"/>
      <family val="3"/>
      <scheme val="minor"/>
    </font>
    <font>
      <sz val="6"/>
      <name val="ＭＳ Ｐゴシック"/>
      <family val="3"/>
    </font>
    <font>
      <b/>
      <sz val="11"/>
      <color theme="3"/>
      <name val="ＭＳ 明朝"/>
      <family val="1"/>
    </font>
    <font>
      <sz val="11"/>
      <color theme="1"/>
      <name val="Meiryo UI"/>
      <family val="3"/>
      <charset val="128"/>
    </font>
    <font>
      <sz val="10"/>
      <name val="ＭＳ Ｐゴシック"/>
      <family val="3"/>
    </font>
    <font>
      <sz val="11"/>
      <name val="ＭＳ Ｐゴシック"/>
      <family val="3"/>
    </font>
    <font>
      <sz val="12"/>
      <color theme="0"/>
      <name val="ＭＳ 明朝"/>
      <family val="1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0"/>
      <name val="BIZ UDP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8" fillId="0" borderId="0"/>
    <xf numFmtId="0" fontId="19" fillId="0" borderId="0"/>
  </cellStyleXfs>
  <cellXfs count="57">
    <xf numFmtId="0" fontId="0" fillId="0" borderId="0" xfId="0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38" fontId="13" fillId="0" borderId="2" xfId="1" applyFont="1" applyFill="1" applyBorder="1">
      <alignment vertical="center"/>
    </xf>
    <xf numFmtId="38" fontId="16" fillId="0" borderId="2" xfId="1" applyFont="1" applyFill="1" applyBorder="1" applyAlignment="1">
      <alignment horizontal="left" vertical="center"/>
    </xf>
    <xf numFmtId="38" fontId="16" fillId="0" borderId="2" xfId="1" applyFont="1" applyFill="1" applyBorder="1" applyAlignment="1">
      <alignment horizontal="left" vertical="center" wrapText="1"/>
    </xf>
    <xf numFmtId="38" fontId="16" fillId="0" borderId="2" xfId="1" applyFont="1" applyFill="1" applyBorder="1" applyAlignment="1">
      <alignment horizontal="center" vertical="center" shrinkToFit="1"/>
    </xf>
    <xf numFmtId="38" fontId="16" fillId="0" borderId="2" xfId="1" applyFont="1" applyFill="1" applyBorder="1" applyAlignment="1">
      <alignment horizontal="right" vertical="center" wrapText="1"/>
    </xf>
    <xf numFmtId="38" fontId="16" fillId="0" borderId="2" xfId="1" applyFont="1" applyFill="1" applyBorder="1" applyAlignment="1">
      <alignment horizontal="right" vertical="center"/>
    </xf>
    <xf numFmtId="38" fontId="16" fillId="0" borderId="3" xfId="1" applyFont="1" applyFill="1" applyBorder="1" applyAlignment="1">
      <alignment horizontal="right" vertical="center"/>
    </xf>
    <xf numFmtId="38" fontId="16" fillId="0" borderId="2" xfId="1" applyFont="1" applyFill="1" applyBorder="1">
      <alignment vertical="center"/>
    </xf>
    <xf numFmtId="38" fontId="16" fillId="0" borderId="2" xfId="1" applyFont="1" applyFill="1" applyBorder="1" applyAlignment="1">
      <alignment vertical="center" shrinkToFit="1"/>
    </xf>
    <xf numFmtId="38" fontId="16" fillId="0" borderId="2" xfId="1" applyFont="1" applyFill="1" applyBorder="1" applyAlignment="1">
      <alignment vertical="center" wrapText="1" shrinkToFit="1"/>
    </xf>
    <xf numFmtId="38" fontId="16" fillId="0" borderId="2" xfId="1" applyFont="1" applyFill="1" applyBorder="1" applyAlignment="1">
      <alignment vertical="center" wrapText="1"/>
    </xf>
    <xf numFmtId="38" fontId="16" fillId="0" borderId="2" xfId="1" applyFont="1" applyFill="1" applyBorder="1" applyAlignment="1">
      <alignment horizontal="center" vertical="center" wrapText="1" shrinkToFit="1"/>
    </xf>
    <xf numFmtId="0" fontId="13" fillId="0" borderId="2" xfId="0" applyFont="1" applyBorder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38" fontId="13" fillId="0" borderId="2" xfId="1" applyFont="1" applyFill="1" applyBorder="1" applyAlignment="1">
      <alignment vertical="center" wrapText="1"/>
    </xf>
    <xf numFmtId="38" fontId="13" fillId="0" borderId="2" xfId="1" applyFont="1" applyFill="1" applyBorder="1" applyAlignment="1">
      <alignment horizontal="center" vertical="center"/>
    </xf>
    <xf numFmtId="38" fontId="13" fillId="0" borderId="3" xfId="1" applyFont="1" applyFill="1" applyBorder="1">
      <alignment vertical="center"/>
    </xf>
    <xf numFmtId="38" fontId="20" fillId="0" borderId="2" xfId="1" applyFont="1" applyFill="1" applyBorder="1" applyAlignment="1">
      <alignment vertical="center" wrapText="1"/>
    </xf>
    <xf numFmtId="0" fontId="13" fillId="0" borderId="5" xfId="0" applyFont="1" applyBorder="1">
      <alignment vertical="center"/>
    </xf>
    <xf numFmtId="0" fontId="14" fillId="0" borderId="0" xfId="0" applyFont="1" applyAlignment="1">
      <alignment horizontal="center" vertical="center"/>
    </xf>
    <xf numFmtId="38" fontId="13" fillId="0" borderId="9" xfId="0" applyNumberFormat="1" applyFont="1" applyFill="1" applyBorder="1">
      <alignment vertical="center"/>
    </xf>
    <xf numFmtId="38" fontId="13" fillId="0" borderId="5" xfId="0" applyNumberFormat="1" applyFont="1" applyFill="1" applyBorder="1" applyAlignment="1">
      <alignment vertical="center"/>
    </xf>
    <xf numFmtId="38" fontId="16" fillId="0" borderId="3" xfId="1" applyFont="1" applyFill="1" applyBorder="1" applyAlignment="1">
      <alignment horizontal="center" vertical="center"/>
    </xf>
    <xf numFmtId="38" fontId="16" fillId="0" borderId="2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38" fontId="0" fillId="0" borderId="0" xfId="1" applyFont="1" applyAlignment="1">
      <alignment vertical="center" wrapText="1"/>
    </xf>
    <xf numFmtId="38" fontId="16" fillId="0" borderId="7" xfId="1" applyFont="1" applyFill="1" applyBorder="1" applyAlignment="1">
      <alignment horizontal="right" vertical="center"/>
    </xf>
    <xf numFmtId="38" fontId="13" fillId="0" borderId="2" xfId="1" applyFont="1" applyFill="1" applyBorder="1" applyAlignment="1">
      <alignment horizontal="center" vertical="center" wrapText="1"/>
    </xf>
    <xf numFmtId="38" fontId="16" fillId="0" borderId="2" xfId="1" applyFont="1" applyFill="1" applyBorder="1" applyAlignment="1">
      <alignment horizontal="center" vertical="center"/>
    </xf>
    <xf numFmtId="38" fontId="16" fillId="0" borderId="2" xfId="1" applyFont="1" applyFill="1" applyBorder="1" applyAlignment="1">
      <alignment horizontal="center" vertical="center" wrapText="1"/>
    </xf>
    <xf numFmtId="38" fontId="16" fillId="0" borderId="1" xfId="1" applyFont="1" applyFill="1" applyBorder="1" applyAlignment="1">
      <alignment horizontal="center" vertical="center" textRotation="255" wrapText="1"/>
    </xf>
    <xf numFmtId="38" fontId="16" fillId="0" borderId="6" xfId="1" applyFont="1" applyFill="1" applyBorder="1" applyAlignment="1">
      <alignment horizontal="center" vertical="center" textRotation="255" wrapText="1"/>
    </xf>
    <xf numFmtId="38" fontId="16" fillId="0" borderId="7" xfId="1" applyFont="1" applyFill="1" applyBorder="1" applyAlignment="1">
      <alignment horizontal="center" vertical="center" textRotation="255" wrapText="1"/>
    </xf>
    <xf numFmtId="38" fontId="16" fillId="0" borderId="1" xfId="1" applyFont="1" applyFill="1" applyBorder="1" applyAlignment="1">
      <alignment horizontal="center" vertical="center" textRotation="255"/>
    </xf>
    <xf numFmtId="38" fontId="16" fillId="0" borderId="6" xfId="1" applyFont="1" applyFill="1" applyBorder="1" applyAlignment="1">
      <alignment horizontal="center" vertical="center" textRotation="255"/>
    </xf>
    <xf numFmtId="38" fontId="16" fillId="0" borderId="7" xfId="1" applyFont="1" applyFill="1" applyBorder="1" applyAlignment="1">
      <alignment horizontal="center" vertical="center" textRotation="255"/>
    </xf>
    <xf numFmtId="0" fontId="13" fillId="0" borderId="8" xfId="0" applyFont="1" applyFill="1" applyBorder="1" applyAlignment="1">
      <alignment horizontal="center" vertical="center"/>
    </xf>
    <xf numFmtId="38" fontId="16" fillId="0" borderId="2" xfId="1" applyFont="1" applyFill="1" applyBorder="1" applyAlignment="1">
      <alignment horizontal="center" vertical="center" textRotation="255"/>
    </xf>
    <xf numFmtId="38" fontId="16" fillId="0" borderId="2" xfId="1" applyFont="1" applyFill="1" applyBorder="1" applyAlignment="1">
      <alignment horizontal="center" vertical="center"/>
    </xf>
    <xf numFmtId="38" fontId="16" fillId="0" borderId="2" xfId="1" applyFont="1" applyFill="1" applyBorder="1" applyAlignment="1">
      <alignment horizontal="center" vertical="center" wrapText="1"/>
    </xf>
    <xf numFmtId="38" fontId="16" fillId="0" borderId="1" xfId="1" applyFont="1" applyFill="1" applyBorder="1" applyAlignment="1">
      <alignment horizontal="center" vertical="center"/>
    </xf>
    <xf numFmtId="38" fontId="16" fillId="0" borderId="6" xfId="1" applyFont="1" applyFill="1" applyBorder="1" applyAlignment="1">
      <alignment horizontal="center" vertical="center"/>
    </xf>
    <xf numFmtId="38" fontId="16" fillId="0" borderId="7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38" fontId="13" fillId="0" borderId="2" xfId="1" applyFont="1" applyFill="1" applyBorder="1" applyAlignment="1">
      <alignment horizontal="center" vertical="center" wrapText="1"/>
    </xf>
    <xf numFmtId="38" fontId="16" fillId="0" borderId="2" xfId="1" applyFont="1" applyFill="1" applyBorder="1" applyAlignment="1">
      <alignment horizontal="center" vertical="center" textRotation="255" wrapText="1"/>
    </xf>
    <xf numFmtId="38" fontId="13" fillId="0" borderId="1" xfId="1" applyFont="1" applyFill="1" applyBorder="1" applyAlignment="1">
      <alignment horizontal="center" vertical="center" wrapText="1"/>
    </xf>
    <xf numFmtId="38" fontId="13" fillId="0" borderId="6" xfId="1" applyFont="1" applyFill="1" applyBorder="1" applyAlignment="1">
      <alignment horizontal="center" vertical="center" wrapText="1"/>
    </xf>
    <xf numFmtId="38" fontId="13" fillId="0" borderId="7" xfId="1" applyFont="1" applyFill="1" applyBorder="1" applyAlignment="1">
      <alignment horizontal="center" vertical="center" wrapText="1"/>
    </xf>
  </cellXfs>
  <cellStyles count="8">
    <cellStyle name="桁区切り" xfId="1" builtinId="6"/>
    <cellStyle name="桁区切り 2" xfId="3" xr:uid="{08E6112C-CEB1-48F6-855C-91BA412CCE30}"/>
    <cellStyle name="標準" xfId="0" builtinId="0"/>
    <cellStyle name="標準 2" xfId="4" xr:uid="{752EFC7E-B649-419B-A860-E19908BC67C6}"/>
    <cellStyle name="標準 2 2" xfId="6" xr:uid="{91F330BF-405A-4BD1-BBD4-86E006EECCE0}"/>
    <cellStyle name="標準 3" xfId="5" xr:uid="{CDF51691-3864-4EC9-BA98-FE5F77EFE0A5}"/>
    <cellStyle name="標準 4" xfId="7" xr:uid="{F96DDE23-1BED-42FE-8D6A-965A6BA0B1FD}"/>
    <cellStyle name="標準 5" xfId="2" xr:uid="{D6E2057F-664E-4904-9BA3-2C9310C10750}"/>
  </cellStyles>
  <dxfs count="0"/>
  <tableStyles count="0" defaultTableStyle="TableStyleMedium2" defaultPivotStyle="PivotStyleLight16"/>
  <colors>
    <mruColors>
      <color rgb="FFCCFFCC"/>
      <color rgb="FFFFFFCC"/>
      <color rgb="FFFFCC99"/>
      <color rgb="FFCCECFF"/>
      <color rgb="FFFFCCFF"/>
      <color rgb="FF99FFCC"/>
      <color rgb="FF66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F05C-DDF5-45C0-B948-FF257EFAF427}">
  <sheetPr>
    <tabColor rgb="FFFF0000"/>
    <pageSetUpPr fitToPage="1"/>
  </sheetPr>
  <dimension ref="A1:K160"/>
  <sheetViews>
    <sheetView tabSelected="1" topLeftCell="A124" workbookViewId="0">
      <selection activeCell="C128" sqref="C128"/>
    </sheetView>
  </sheetViews>
  <sheetFormatPr defaultRowHeight="18"/>
  <cols>
    <col min="1" max="1" width="8.796875" style="2"/>
    <col min="2" max="2" width="31.09765625" style="2" customWidth="1"/>
    <col min="3" max="3" width="27.296875" style="2" customWidth="1"/>
    <col min="4" max="5" width="8.19921875" style="24" customWidth="1"/>
    <col min="6" max="6" width="9.8984375" style="2" bestFit="1" customWidth="1"/>
    <col min="7" max="7" width="10.796875" style="2" customWidth="1"/>
    <col min="8" max="8" width="18" style="2" customWidth="1"/>
    <col min="9" max="9" width="12.5" style="2" hidden="1" customWidth="1"/>
    <col min="10" max="10" width="24.8984375" style="2" customWidth="1"/>
  </cols>
  <sheetData>
    <row r="1" spans="1:11">
      <c r="A1" s="41" t="s">
        <v>279</v>
      </c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>
      <c r="A2" s="42" t="s">
        <v>238</v>
      </c>
      <c r="B2" s="43" t="s">
        <v>237</v>
      </c>
      <c r="C2" s="44" t="s">
        <v>236</v>
      </c>
      <c r="D2" s="44" t="s">
        <v>243</v>
      </c>
      <c r="E2" s="42" t="s">
        <v>235</v>
      </c>
      <c r="F2" s="44" t="s">
        <v>234</v>
      </c>
      <c r="G2" s="45" t="s">
        <v>232</v>
      </c>
      <c r="H2" s="45" t="s">
        <v>239</v>
      </c>
      <c r="I2" s="28" t="s">
        <v>233</v>
      </c>
      <c r="J2" s="48" t="s">
        <v>241</v>
      </c>
      <c r="K2" s="1"/>
    </row>
    <row r="3" spans="1:11">
      <c r="A3" s="42"/>
      <c r="B3" s="43"/>
      <c r="C3" s="44"/>
      <c r="D3" s="44"/>
      <c r="E3" s="42"/>
      <c r="F3" s="44"/>
      <c r="G3" s="46"/>
      <c r="H3" s="46"/>
      <c r="I3" s="28" t="s">
        <v>231</v>
      </c>
      <c r="J3" s="48"/>
      <c r="K3" s="1"/>
    </row>
    <row r="4" spans="1:11">
      <c r="A4" s="42"/>
      <c r="B4" s="43"/>
      <c r="C4" s="44"/>
      <c r="D4" s="44"/>
      <c r="E4" s="42"/>
      <c r="F4" s="44"/>
      <c r="G4" s="47"/>
      <c r="H4" s="47"/>
      <c r="I4" s="27" t="s">
        <v>230</v>
      </c>
      <c r="J4" s="48"/>
      <c r="K4" s="1"/>
    </row>
    <row r="5" spans="1:11" ht="36" customHeight="1">
      <c r="A5" s="35" t="s">
        <v>217</v>
      </c>
      <c r="B5" s="5" t="s">
        <v>229</v>
      </c>
      <c r="C5" s="6" t="s">
        <v>228</v>
      </c>
      <c r="D5" s="34" t="s">
        <v>32</v>
      </c>
      <c r="E5" s="7" t="s">
        <v>31</v>
      </c>
      <c r="F5" s="8"/>
      <c r="G5" s="9">
        <v>6</v>
      </c>
      <c r="H5" s="9"/>
      <c r="I5" s="10">
        <f t="shared" ref="I5:I11" si="0">F5*G5</f>
        <v>0</v>
      </c>
      <c r="J5" s="16"/>
      <c r="K5" s="1"/>
    </row>
    <row r="6" spans="1:11" ht="36" customHeight="1">
      <c r="A6" s="36"/>
      <c r="B6" s="5" t="s">
        <v>227</v>
      </c>
      <c r="C6" s="6" t="s">
        <v>226</v>
      </c>
      <c r="D6" s="34" t="s">
        <v>32</v>
      </c>
      <c r="E6" s="7" t="s">
        <v>85</v>
      </c>
      <c r="F6" s="8"/>
      <c r="G6" s="9">
        <v>22</v>
      </c>
      <c r="H6" s="9"/>
      <c r="I6" s="10">
        <f t="shared" si="0"/>
        <v>0</v>
      </c>
      <c r="J6" s="16"/>
      <c r="K6" s="1"/>
    </row>
    <row r="7" spans="1:11" ht="36" customHeight="1">
      <c r="A7" s="36"/>
      <c r="B7" s="5" t="s">
        <v>225</v>
      </c>
      <c r="C7" s="6" t="s">
        <v>244</v>
      </c>
      <c r="D7" s="34" t="s">
        <v>32</v>
      </c>
      <c r="E7" s="7" t="s">
        <v>135</v>
      </c>
      <c r="F7" s="8"/>
      <c r="G7" s="11">
        <v>20</v>
      </c>
      <c r="H7" s="11"/>
      <c r="I7" s="10">
        <f t="shared" si="0"/>
        <v>0</v>
      </c>
      <c r="J7" s="16"/>
      <c r="K7" s="1"/>
    </row>
    <row r="8" spans="1:11" ht="36" customHeight="1">
      <c r="A8" s="36"/>
      <c r="B8" s="5" t="s">
        <v>224</v>
      </c>
      <c r="C8" s="6" t="s">
        <v>223</v>
      </c>
      <c r="D8" s="34" t="s">
        <v>32</v>
      </c>
      <c r="E8" s="7" t="s">
        <v>31</v>
      </c>
      <c r="F8" s="8"/>
      <c r="G8" s="11">
        <v>20</v>
      </c>
      <c r="H8" s="11"/>
      <c r="I8" s="10">
        <f t="shared" si="0"/>
        <v>0</v>
      </c>
      <c r="J8" s="16"/>
      <c r="K8" s="1"/>
    </row>
    <row r="9" spans="1:11" ht="36" customHeight="1">
      <c r="A9" s="36"/>
      <c r="B9" s="5" t="s">
        <v>222</v>
      </c>
      <c r="C9" s="6" t="s">
        <v>221</v>
      </c>
      <c r="D9" s="34" t="s">
        <v>32</v>
      </c>
      <c r="E9" s="7" t="s">
        <v>88</v>
      </c>
      <c r="F9" s="8"/>
      <c r="G9" s="9">
        <v>15</v>
      </c>
      <c r="H9" s="9"/>
      <c r="I9" s="10">
        <f t="shared" si="0"/>
        <v>0</v>
      </c>
      <c r="J9" s="16"/>
      <c r="K9" s="1"/>
    </row>
    <row r="10" spans="1:11" ht="36" customHeight="1">
      <c r="A10" s="36"/>
      <c r="B10" s="5" t="s">
        <v>220</v>
      </c>
      <c r="C10" s="6" t="s">
        <v>245</v>
      </c>
      <c r="D10" s="34" t="s">
        <v>32</v>
      </c>
      <c r="E10" s="7" t="s">
        <v>135</v>
      </c>
      <c r="F10" s="8"/>
      <c r="G10" s="9">
        <v>10</v>
      </c>
      <c r="H10" s="9"/>
      <c r="I10" s="10">
        <f t="shared" si="0"/>
        <v>0</v>
      </c>
      <c r="J10" s="16"/>
      <c r="K10" s="1"/>
    </row>
    <row r="11" spans="1:11" ht="36" customHeight="1">
      <c r="A11" s="36"/>
      <c r="B11" s="5" t="s">
        <v>219</v>
      </c>
      <c r="C11" s="6" t="s">
        <v>218</v>
      </c>
      <c r="D11" s="34" t="s">
        <v>32</v>
      </c>
      <c r="E11" s="7" t="s">
        <v>135</v>
      </c>
      <c r="F11" s="8"/>
      <c r="G11" s="11">
        <v>40</v>
      </c>
      <c r="H11" s="11"/>
      <c r="I11" s="10">
        <f t="shared" si="0"/>
        <v>0</v>
      </c>
      <c r="J11" s="16"/>
      <c r="K11" s="1"/>
    </row>
    <row r="12" spans="1:11" ht="36" customHeight="1">
      <c r="A12" s="36"/>
      <c r="B12" s="5" t="s">
        <v>216</v>
      </c>
      <c r="C12" s="6" t="s">
        <v>215</v>
      </c>
      <c r="D12" s="34" t="s">
        <v>32</v>
      </c>
      <c r="E12" s="7" t="s">
        <v>214</v>
      </c>
      <c r="F12" s="8"/>
      <c r="G12" s="9">
        <v>9</v>
      </c>
      <c r="H12" s="31"/>
      <c r="I12" s="10">
        <f t="shared" ref="I12:I39" si="1">F12*G12</f>
        <v>0</v>
      </c>
      <c r="J12" s="16"/>
      <c r="K12" s="1"/>
    </row>
    <row r="13" spans="1:11" ht="36" customHeight="1">
      <c r="A13" s="36"/>
      <c r="B13" s="12" t="s">
        <v>213</v>
      </c>
      <c r="C13" s="13" t="s">
        <v>212</v>
      </c>
      <c r="D13" s="15" t="s">
        <v>0</v>
      </c>
      <c r="E13" s="33" t="s">
        <v>89</v>
      </c>
      <c r="F13" s="11"/>
      <c r="G13" s="11">
        <v>1</v>
      </c>
      <c r="H13" s="11"/>
      <c r="I13" s="10">
        <f t="shared" si="1"/>
        <v>0</v>
      </c>
      <c r="J13" s="16"/>
      <c r="K13" s="1"/>
    </row>
    <row r="14" spans="1:11" ht="36" customHeight="1">
      <c r="A14" s="36"/>
      <c r="B14" s="12" t="s">
        <v>211</v>
      </c>
      <c r="C14" s="13" t="s">
        <v>210</v>
      </c>
      <c r="D14" s="15" t="s">
        <v>0</v>
      </c>
      <c r="E14" s="33" t="s">
        <v>89</v>
      </c>
      <c r="F14" s="11"/>
      <c r="G14" s="11">
        <v>1</v>
      </c>
      <c r="H14" s="11"/>
      <c r="I14" s="10">
        <f t="shared" si="1"/>
        <v>0</v>
      </c>
      <c r="J14" s="16"/>
      <c r="K14" s="1"/>
    </row>
    <row r="15" spans="1:11" ht="36" customHeight="1">
      <c r="A15" s="37"/>
      <c r="B15" s="11" t="s">
        <v>209</v>
      </c>
      <c r="C15" s="14" t="s">
        <v>208</v>
      </c>
      <c r="D15" s="15" t="s">
        <v>0</v>
      </c>
      <c r="E15" s="7" t="s">
        <v>45</v>
      </c>
      <c r="F15" s="11"/>
      <c r="G15" s="11">
        <v>2</v>
      </c>
      <c r="H15" s="11"/>
      <c r="I15" s="10">
        <f t="shared" si="1"/>
        <v>0</v>
      </c>
      <c r="J15" s="16"/>
      <c r="K15" s="1"/>
    </row>
    <row r="16" spans="1:11" ht="36" customHeight="1">
      <c r="A16" s="42" t="s">
        <v>207</v>
      </c>
      <c r="B16" s="4" t="s">
        <v>206</v>
      </c>
      <c r="C16" s="19" t="s">
        <v>205</v>
      </c>
      <c r="D16" s="32" t="s">
        <v>32</v>
      </c>
      <c r="E16" s="20" t="s">
        <v>31</v>
      </c>
      <c r="F16" s="4"/>
      <c r="G16" s="4">
        <v>3</v>
      </c>
      <c r="H16" s="4"/>
      <c r="I16" s="21">
        <f t="shared" si="1"/>
        <v>0</v>
      </c>
      <c r="J16" s="16"/>
      <c r="K16" s="1"/>
    </row>
    <row r="17" spans="1:11" ht="36" customHeight="1">
      <c r="A17" s="42"/>
      <c r="B17" s="4" t="s">
        <v>204</v>
      </c>
      <c r="C17" s="6" t="s">
        <v>203</v>
      </c>
      <c r="D17" s="32" t="s">
        <v>0</v>
      </c>
      <c r="E17" s="20" t="s">
        <v>31</v>
      </c>
      <c r="F17" s="8"/>
      <c r="G17" s="9">
        <v>10</v>
      </c>
      <c r="H17" s="9"/>
      <c r="I17" s="21">
        <f t="shared" si="1"/>
        <v>0</v>
      </c>
      <c r="J17" s="16"/>
      <c r="K17" s="1"/>
    </row>
    <row r="18" spans="1:11" ht="36" customHeight="1">
      <c r="A18" s="42"/>
      <c r="B18" s="4" t="s">
        <v>202</v>
      </c>
      <c r="C18" s="14" t="s">
        <v>201</v>
      </c>
      <c r="D18" s="32" t="s">
        <v>0</v>
      </c>
      <c r="E18" s="20" t="s">
        <v>85</v>
      </c>
      <c r="F18" s="8"/>
      <c r="G18" s="9">
        <v>2</v>
      </c>
      <c r="H18" s="9"/>
      <c r="I18" s="21">
        <f t="shared" si="1"/>
        <v>0</v>
      </c>
      <c r="J18" s="16"/>
      <c r="K18" s="1"/>
    </row>
    <row r="19" spans="1:11" ht="36" customHeight="1">
      <c r="A19" s="42"/>
      <c r="B19" s="4" t="s">
        <v>200</v>
      </c>
      <c r="C19" s="19" t="s">
        <v>199</v>
      </c>
      <c r="D19" s="32" t="s">
        <v>32</v>
      </c>
      <c r="E19" s="20" t="s">
        <v>45</v>
      </c>
      <c r="F19" s="8"/>
      <c r="G19" s="9">
        <v>14</v>
      </c>
      <c r="H19" s="9"/>
      <c r="I19" s="21">
        <f t="shared" si="1"/>
        <v>0</v>
      </c>
      <c r="J19" s="16"/>
      <c r="K19" s="1"/>
    </row>
    <row r="20" spans="1:11" ht="36" customHeight="1">
      <c r="A20" s="42"/>
      <c r="B20" s="4" t="s">
        <v>198</v>
      </c>
      <c r="C20" s="14" t="s">
        <v>246</v>
      </c>
      <c r="D20" s="32" t="s">
        <v>0</v>
      </c>
      <c r="E20" s="20" t="s">
        <v>118</v>
      </c>
      <c r="F20" s="8"/>
      <c r="G20" s="9">
        <v>8</v>
      </c>
      <c r="H20" s="9"/>
      <c r="I20" s="21">
        <f t="shared" si="1"/>
        <v>0</v>
      </c>
      <c r="J20" s="16"/>
      <c r="K20" s="1"/>
    </row>
    <row r="21" spans="1:11" ht="36" customHeight="1">
      <c r="A21" s="42" t="s">
        <v>197</v>
      </c>
      <c r="B21" s="4" t="s">
        <v>196</v>
      </c>
      <c r="C21" s="14" t="s">
        <v>195</v>
      </c>
      <c r="D21" s="34" t="s">
        <v>32</v>
      </c>
      <c r="E21" s="20" t="s">
        <v>38</v>
      </c>
      <c r="F21" s="8"/>
      <c r="G21" s="9">
        <v>4</v>
      </c>
      <c r="H21" s="9"/>
      <c r="I21" s="21">
        <f t="shared" si="1"/>
        <v>0</v>
      </c>
      <c r="J21" s="16"/>
      <c r="K21" s="1"/>
    </row>
    <row r="22" spans="1:11" ht="36" customHeight="1">
      <c r="A22" s="42"/>
      <c r="B22" s="4" t="s">
        <v>194</v>
      </c>
      <c r="C22" s="14" t="s">
        <v>193</v>
      </c>
      <c r="D22" s="34" t="s">
        <v>32</v>
      </c>
      <c r="E22" s="20" t="s">
        <v>38</v>
      </c>
      <c r="F22" s="8"/>
      <c r="G22" s="4">
        <v>100</v>
      </c>
      <c r="H22" s="4"/>
      <c r="I22" s="21">
        <f t="shared" si="1"/>
        <v>0</v>
      </c>
      <c r="J22" s="16"/>
      <c r="K22" s="1"/>
    </row>
    <row r="23" spans="1:11" ht="36" customHeight="1">
      <c r="A23" s="42"/>
      <c r="B23" s="4" t="s">
        <v>192</v>
      </c>
      <c r="C23" s="14" t="s">
        <v>247</v>
      </c>
      <c r="D23" s="32" t="s">
        <v>32</v>
      </c>
      <c r="E23" s="20" t="s">
        <v>38</v>
      </c>
      <c r="F23" s="8"/>
      <c r="G23" s="9">
        <v>12</v>
      </c>
      <c r="H23" s="9"/>
      <c r="I23" s="21">
        <f t="shared" si="1"/>
        <v>0</v>
      </c>
      <c r="J23" s="16"/>
      <c r="K23" s="1"/>
    </row>
    <row r="24" spans="1:11" ht="36" customHeight="1">
      <c r="A24" s="42"/>
      <c r="B24" s="4" t="s">
        <v>191</v>
      </c>
      <c r="C24" s="14" t="s">
        <v>190</v>
      </c>
      <c r="D24" s="32" t="s">
        <v>32</v>
      </c>
      <c r="E24" s="20" t="s">
        <v>45</v>
      </c>
      <c r="F24" s="8"/>
      <c r="G24" s="9">
        <v>4</v>
      </c>
      <c r="H24" s="9"/>
      <c r="I24" s="21">
        <f t="shared" si="1"/>
        <v>0</v>
      </c>
      <c r="J24" s="16"/>
      <c r="K24" s="1"/>
    </row>
    <row r="25" spans="1:11" ht="36" customHeight="1">
      <c r="A25" s="42"/>
      <c r="B25" s="4" t="s">
        <v>189</v>
      </c>
      <c r="C25" s="14" t="s">
        <v>188</v>
      </c>
      <c r="D25" s="32" t="s">
        <v>0</v>
      </c>
      <c r="E25" s="20" t="s">
        <v>31</v>
      </c>
      <c r="F25" s="8"/>
      <c r="G25" s="4">
        <v>30</v>
      </c>
      <c r="H25" s="4"/>
      <c r="I25" s="21">
        <f t="shared" si="1"/>
        <v>0</v>
      </c>
      <c r="J25" s="16"/>
      <c r="K25" s="1"/>
    </row>
    <row r="26" spans="1:11" ht="36" customHeight="1">
      <c r="A26" s="42"/>
      <c r="B26" s="4" t="s">
        <v>187</v>
      </c>
      <c r="C26" s="14" t="s">
        <v>248</v>
      </c>
      <c r="D26" s="32" t="s">
        <v>0</v>
      </c>
      <c r="E26" s="20" t="s">
        <v>92</v>
      </c>
      <c r="F26" s="8"/>
      <c r="G26" s="4">
        <v>6</v>
      </c>
      <c r="H26" s="4"/>
      <c r="I26" s="21">
        <f t="shared" si="1"/>
        <v>0</v>
      </c>
      <c r="J26" s="16"/>
      <c r="K26" s="1"/>
    </row>
    <row r="27" spans="1:11" ht="36" customHeight="1">
      <c r="A27" s="42"/>
      <c r="B27" s="4" t="s">
        <v>186</v>
      </c>
      <c r="C27" s="14" t="s">
        <v>249</v>
      </c>
      <c r="D27" s="32" t="s">
        <v>0</v>
      </c>
      <c r="E27" s="20" t="s">
        <v>92</v>
      </c>
      <c r="F27" s="8"/>
      <c r="G27" s="4">
        <v>3</v>
      </c>
      <c r="H27" s="4"/>
      <c r="I27" s="21">
        <f t="shared" si="1"/>
        <v>0</v>
      </c>
      <c r="J27" s="16"/>
      <c r="K27" s="1"/>
    </row>
    <row r="28" spans="1:11" ht="36" customHeight="1">
      <c r="A28" s="42"/>
      <c r="B28" s="4" t="s">
        <v>185</v>
      </c>
      <c r="C28" s="14" t="s">
        <v>184</v>
      </c>
      <c r="D28" s="32" t="s">
        <v>0</v>
      </c>
      <c r="E28" s="20" t="s">
        <v>31</v>
      </c>
      <c r="F28" s="8"/>
      <c r="G28" s="4">
        <v>10</v>
      </c>
      <c r="H28" s="4"/>
      <c r="I28" s="21">
        <f t="shared" si="1"/>
        <v>0</v>
      </c>
      <c r="J28" s="16"/>
      <c r="K28" s="1"/>
    </row>
    <row r="29" spans="1:11" ht="36" customHeight="1">
      <c r="A29" s="38" t="s">
        <v>183</v>
      </c>
      <c r="B29" s="4" t="s">
        <v>182</v>
      </c>
      <c r="C29" s="19" t="s">
        <v>181</v>
      </c>
      <c r="D29" s="32" t="s">
        <v>32</v>
      </c>
      <c r="E29" s="20" t="s">
        <v>155</v>
      </c>
      <c r="F29" s="4"/>
      <c r="G29" s="4">
        <v>240</v>
      </c>
      <c r="H29" s="4"/>
      <c r="I29" s="21">
        <f t="shared" si="1"/>
        <v>0</v>
      </c>
      <c r="J29" s="16"/>
      <c r="K29" s="1"/>
    </row>
    <row r="30" spans="1:11" ht="36" customHeight="1">
      <c r="A30" s="39"/>
      <c r="B30" s="4" t="s">
        <v>180</v>
      </c>
      <c r="C30" s="19" t="s">
        <v>179</v>
      </c>
      <c r="D30" s="32" t="s">
        <v>32</v>
      </c>
      <c r="E30" s="20" t="s">
        <v>176</v>
      </c>
      <c r="F30" s="4"/>
      <c r="G30" s="4">
        <v>45</v>
      </c>
      <c r="H30" s="4"/>
      <c r="I30" s="21">
        <f t="shared" si="1"/>
        <v>0</v>
      </c>
      <c r="J30" s="16"/>
      <c r="K30" s="1"/>
    </row>
    <row r="31" spans="1:11" ht="36" customHeight="1">
      <c r="A31" s="39"/>
      <c r="B31" s="4" t="s">
        <v>178</v>
      </c>
      <c r="C31" s="19" t="s">
        <v>177</v>
      </c>
      <c r="D31" s="32" t="s">
        <v>32</v>
      </c>
      <c r="E31" s="20" t="s">
        <v>176</v>
      </c>
      <c r="F31" s="4"/>
      <c r="G31" s="4">
        <v>18</v>
      </c>
      <c r="H31" s="4"/>
      <c r="I31" s="21">
        <f t="shared" si="1"/>
        <v>0</v>
      </c>
      <c r="J31" s="16"/>
      <c r="K31" s="1"/>
    </row>
    <row r="32" spans="1:11" ht="36" customHeight="1">
      <c r="A32" s="39"/>
      <c r="B32" s="4" t="s">
        <v>175</v>
      </c>
      <c r="C32" s="19" t="s">
        <v>152</v>
      </c>
      <c r="D32" s="32" t="s">
        <v>0</v>
      </c>
      <c r="E32" s="20" t="s">
        <v>31</v>
      </c>
      <c r="F32" s="4"/>
      <c r="G32" s="4">
        <v>9</v>
      </c>
      <c r="H32" s="4"/>
      <c r="I32" s="21">
        <f t="shared" si="1"/>
        <v>0</v>
      </c>
      <c r="J32" s="16"/>
      <c r="K32" s="1"/>
    </row>
    <row r="33" spans="1:11" ht="36" customHeight="1">
      <c r="A33" s="39"/>
      <c r="B33" s="19" t="s">
        <v>174</v>
      </c>
      <c r="C33" s="19" t="s">
        <v>173</v>
      </c>
      <c r="D33" s="32" t="s">
        <v>32</v>
      </c>
      <c r="E33" s="20" t="s">
        <v>31</v>
      </c>
      <c r="F33" s="4"/>
      <c r="G33" s="4">
        <v>9</v>
      </c>
      <c r="H33" s="4"/>
      <c r="I33" s="21">
        <f t="shared" si="1"/>
        <v>0</v>
      </c>
      <c r="J33" s="16"/>
      <c r="K33" s="1"/>
    </row>
    <row r="34" spans="1:11" ht="36" customHeight="1">
      <c r="A34" s="39"/>
      <c r="B34" s="4" t="s">
        <v>172</v>
      </c>
      <c r="C34" s="19" t="s">
        <v>171</v>
      </c>
      <c r="D34" s="32" t="s">
        <v>0</v>
      </c>
      <c r="E34" s="20" t="s">
        <v>38</v>
      </c>
      <c r="F34" s="4"/>
      <c r="G34" s="4">
        <v>3</v>
      </c>
      <c r="H34" s="4"/>
      <c r="I34" s="21">
        <f t="shared" si="1"/>
        <v>0</v>
      </c>
      <c r="J34" s="16"/>
      <c r="K34" s="1"/>
    </row>
    <row r="35" spans="1:11" ht="36" customHeight="1">
      <c r="A35" s="39"/>
      <c r="B35" s="4" t="s">
        <v>170</v>
      </c>
      <c r="C35" s="19" t="s">
        <v>169</v>
      </c>
      <c r="D35" s="32" t="s">
        <v>0</v>
      </c>
      <c r="E35" s="20" t="s">
        <v>88</v>
      </c>
      <c r="F35" s="4"/>
      <c r="G35" s="4">
        <v>1</v>
      </c>
      <c r="H35" s="4"/>
      <c r="I35" s="21">
        <f t="shared" si="1"/>
        <v>0</v>
      </c>
      <c r="J35" s="16"/>
      <c r="K35" s="1"/>
    </row>
    <row r="36" spans="1:11" ht="36" customHeight="1">
      <c r="A36" s="39"/>
      <c r="B36" s="4" t="s">
        <v>168</v>
      </c>
      <c r="C36" s="19" t="s">
        <v>167</v>
      </c>
      <c r="D36" s="32" t="s">
        <v>166</v>
      </c>
      <c r="E36" s="20" t="s">
        <v>89</v>
      </c>
      <c r="F36" s="4"/>
      <c r="G36" s="4">
        <v>17</v>
      </c>
      <c r="H36" s="4"/>
      <c r="I36" s="21">
        <f t="shared" si="1"/>
        <v>0</v>
      </c>
      <c r="J36" s="16"/>
      <c r="K36" s="1"/>
    </row>
    <row r="37" spans="1:11" ht="36" customHeight="1">
      <c r="A37" s="39"/>
      <c r="B37" s="4" t="s">
        <v>165</v>
      </c>
      <c r="C37" s="19" t="s">
        <v>250</v>
      </c>
      <c r="D37" s="32" t="s">
        <v>0</v>
      </c>
      <c r="E37" s="20" t="s">
        <v>38</v>
      </c>
      <c r="F37" s="4"/>
      <c r="G37" s="4">
        <v>12</v>
      </c>
      <c r="H37" s="4"/>
      <c r="I37" s="21">
        <f t="shared" si="1"/>
        <v>0</v>
      </c>
      <c r="J37" s="16"/>
      <c r="K37" s="1"/>
    </row>
    <row r="38" spans="1:11" ht="36" customHeight="1">
      <c r="A38" s="39"/>
      <c r="B38" s="4" t="s">
        <v>164</v>
      </c>
      <c r="C38" s="19" t="s">
        <v>163</v>
      </c>
      <c r="D38" s="32" t="s">
        <v>32</v>
      </c>
      <c r="E38" s="20" t="s">
        <v>118</v>
      </c>
      <c r="F38" s="4"/>
      <c r="G38" s="4">
        <v>3</v>
      </c>
      <c r="H38" s="4"/>
      <c r="I38" s="21">
        <f t="shared" si="1"/>
        <v>0</v>
      </c>
      <c r="J38" s="16"/>
      <c r="K38" s="1"/>
    </row>
    <row r="39" spans="1:11" ht="36" customHeight="1">
      <c r="A39" s="40"/>
      <c r="B39" s="4" t="s">
        <v>162</v>
      </c>
      <c r="C39" s="19" t="s">
        <v>161</v>
      </c>
      <c r="D39" s="32" t="s">
        <v>32</v>
      </c>
      <c r="E39" s="20" t="s">
        <v>155</v>
      </c>
      <c r="F39" s="4"/>
      <c r="G39" s="4">
        <v>20</v>
      </c>
      <c r="H39" s="4"/>
      <c r="I39" s="21">
        <f t="shared" si="1"/>
        <v>0</v>
      </c>
      <c r="J39" s="16"/>
      <c r="K39" s="1"/>
    </row>
    <row r="40" spans="1:11" ht="36" customHeight="1">
      <c r="A40" s="53" t="s">
        <v>160</v>
      </c>
      <c r="B40" s="4" t="s">
        <v>159</v>
      </c>
      <c r="C40" s="19" t="s">
        <v>158</v>
      </c>
      <c r="D40" s="32" t="s">
        <v>32</v>
      </c>
      <c r="E40" s="20" t="s">
        <v>55</v>
      </c>
      <c r="F40" s="4"/>
      <c r="G40" s="4">
        <v>6</v>
      </c>
      <c r="H40" s="4"/>
      <c r="I40" s="21">
        <f t="shared" ref="I40:I51" si="2">F40*G40</f>
        <v>0</v>
      </c>
      <c r="J40" s="16"/>
      <c r="K40" s="1"/>
    </row>
    <row r="41" spans="1:11" ht="36" customHeight="1">
      <c r="A41" s="53"/>
      <c r="B41" s="4" t="s">
        <v>157</v>
      </c>
      <c r="C41" s="19" t="s">
        <v>156</v>
      </c>
      <c r="D41" s="32" t="s">
        <v>32</v>
      </c>
      <c r="E41" s="20" t="s">
        <v>155</v>
      </c>
      <c r="F41" s="4"/>
      <c r="G41" s="4">
        <v>16</v>
      </c>
      <c r="H41" s="4"/>
      <c r="I41" s="21">
        <f t="shared" si="2"/>
        <v>0</v>
      </c>
      <c r="J41" s="16"/>
      <c r="K41" s="1"/>
    </row>
    <row r="42" spans="1:11" ht="36" customHeight="1">
      <c r="A42" s="53"/>
      <c r="B42" s="4" t="s">
        <v>154</v>
      </c>
      <c r="C42" s="19" t="s">
        <v>153</v>
      </c>
      <c r="D42" s="32" t="s">
        <v>32</v>
      </c>
      <c r="E42" s="20" t="s">
        <v>85</v>
      </c>
      <c r="F42" s="4"/>
      <c r="G42" s="4">
        <v>17</v>
      </c>
      <c r="H42" s="4"/>
      <c r="I42" s="21">
        <f t="shared" si="2"/>
        <v>0</v>
      </c>
      <c r="J42" s="16"/>
      <c r="K42" s="1"/>
    </row>
    <row r="43" spans="1:11" ht="36" customHeight="1">
      <c r="A43" s="53"/>
      <c r="B43" s="4" t="s">
        <v>44</v>
      </c>
      <c r="C43" s="19" t="s">
        <v>152</v>
      </c>
      <c r="D43" s="32" t="s">
        <v>0</v>
      </c>
      <c r="E43" s="20" t="s">
        <v>89</v>
      </c>
      <c r="F43" s="4"/>
      <c r="G43" s="4">
        <v>19</v>
      </c>
      <c r="H43" s="4"/>
      <c r="I43" s="21">
        <f t="shared" si="2"/>
        <v>0</v>
      </c>
      <c r="J43" s="16"/>
      <c r="K43" s="1"/>
    </row>
    <row r="44" spans="1:11" ht="36" customHeight="1">
      <c r="A44" s="38" t="s">
        <v>151</v>
      </c>
      <c r="B44" s="4" t="s">
        <v>150</v>
      </c>
      <c r="C44" s="14" t="s">
        <v>149</v>
      </c>
      <c r="D44" s="32" t="s">
        <v>0</v>
      </c>
      <c r="E44" s="20" t="s">
        <v>38</v>
      </c>
      <c r="F44" s="4"/>
      <c r="G44" s="4">
        <v>5</v>
      </c>
      <c r="H44" s="4"/>
      <c r="I44" s="21">
        <f t="shared" si="2"/>
        <v>0</v>
      </c>
      <c r="J44" s="16"/>
      <c r="K44" s="1"/>
    </row>
    <row r="45" spans="1:11" ht="36" customHeight="1">
      <c r="A45" s="39"/>
      <c r="B45" s="4" t="s">
        <v>148</v>
      </c>
      <c r="C45" s="14" t="s">
        <v>147</v>
      </c>
      <c r="D45" s="32" t="s">
        <v>0</v>
      </c>
      <c r="E45" s="20" t="s">
        <v>118</v>
      </c>
      <c r="F45" s="4"/>
      <c r="G45" s="4">
        <v>16</v>
      </c>
      <c r="H45" s="4"/>
      <c r="I45" s="21">
        <f t="shared" si="2"/>
        <v>0</v>
      </c>
      <c r="J45" s="16"/>
      <c r="K45" s="1"/>
    </row>
    <row r="46" spans="1:11" ht="36" customHeight="1">
      <c r="A46" s="39"/>
      <c r="B46" s="4" t="s">
        <v>146</v>
      </c>
      <c r="C46" s="14" t="s">
        <v>145</v>
      </c>
      <c r="D46" s="32" t="s">
        <v>0</v>
      </c>
      <c r="E46" s="20" t="s">
        <v>55</v>
      </c>
      <c r="F46" s="4"/>
      <c r="G46" s="4">
        <v>4</v>
      </c>
      <c r="H46" s="4"/>
      <c r="I46" s="21">
        <f t="shared" si="2"/>
        <v>0</v>
      </c>
      <c r="J46" s="16"/>
      <c r="K46" s="1"/>
    </row>
    <row r="47" spans="1:11" ht="36" customHeight="1">
      <c r="A47" s="39"/>
      <c r="B47" s="4" t="s">
        <v>144</v>
      </c>
      <c r="C47" s="14" t="s">
        <v>143</v>
      </c>
      <c r="D47" s="32" t="s">
        <v>0</v>
      </c>
      <c r="E47" s="20" t="s">
        <v>55</v>
      </c>
      <c r="F47" s="4"/>
      <c r="G47" s="4">
        <v>4</v>
      </c>
      <c r="H47" s="4"/>
      <c r="I47" s="21">
        <f t="shared" si="2"/>
        <v>0</v>
      </c>
      <c r="J47" s="16"/>
      <c r="K47" s="1"/>
    </row>
    <row r="48" spans="1:11" ht="36" customHeight="1">
      <c r="A48" s="39"/>
      <c r="B48" s="4" t="s">
        <v>142</v>
      </c>
      <c r="C48" s="22" t="s">
        <v>251</v>
      </c>
      <c r="D48" s="32" t="s">
        <v>0</v>
      </c>
      <c r="E48" s="20" t="s">
        <v>118</v>
      </c>
      <c r="F48" s="4"/>
      <c r="G48" s="4">
        <v>4</v>
      </c>
      <c r="H48" s="4"/>
      <c r="I48" s="21">
        <f t="shared" si="2"/>
        <v>0</v>
      </c>
      <c r="J48" s="16"/>
      <c r="K48" s="1"/>
    </row>
    <row r="49" spans="1:11" ht="36" customHeight="1">
      <c r="A49" s="39"/>
      <c r="B49" s="4" t="s">
        <v>141</v>
      </c>
      <c r="C49" s="14" t="s">
        <v>140</v>
      </c>
      <c r="D49" s="32" t="s">
        <v>0</v>
      </c>
      <c r="E49" s="20" t="s">
        <v>55</v>
      </c>
      <c r="F49" s="4"/>
      <c r="G49" s="4">
        <v>2</v>
      </c>
      <c r="H49" s="4"/>
      <c r="I49" s="21">
        <f t="shared" si="2"/>
        <v>0</v>
      </c>
      <c r="J49" s="16"/>
      <c r="K49" s="1"/>
    </row>
    <row r="50" spans="1:11" ht="36" customHeight="1">
      <c r="A50" s="39"/>
      <c r="B50" s="4" t="s">
        <v>139</v>
      </c>
      <c r="C50" s="14" t="s">
        <v>138</v>
      </c>
      <c r="D50" s="32" t="s">
        <v>32</v>
      </c>
      <c r="E50" s="20" t="s">
        <v>45</v>
      </c>
      <c r="F50" s="4"/>
      <c r="G50" s="4">
        <v>2</v>
      </c>
      <c r="H50" s="4"/>
      <c r="I50" s="21">
        <f t="shared" si="2"/>
        <v>0</v>
      </c>
      <c r="J50" s="16"/>
      <c r="K50" s="1"/>
    </row>
    <row r="51" spans="1:11" ht="36" customHeight="1">
      <c r="A51" s="40"/>
      <c r="B51" s="4" t="s">
        <v>137</v>
      </c>
      <c r="C51" s="14" t="s">
        <v>136</v>
      </c>
      <c r="D51" s="32" t="s">
        <v>32</v>
      </c>
      <c r="E51" s="20" t="s">
        <v>45</v>
      </c>
      <c r="F51" s="4"/>
      <c r="G51" s="4">
        <v>2</v>
      </c>
      <c r="H51" s="4"/>
      <c r="I51" s="21">
        <f t="shared" si="2"/>
        <v>0</v>
      </c>
      <c r="J51" s="16"/>
      <c r="K51" s="1"/>
    </row>
    <row r="52" spans="1:11" ht="36" customHeight="1">
      <c r="A52" s="42" t="s">
        <v>134</v>
      </c>
      <c r="B52" s="4" t="s">
        <v>133</v>
      </c>
      <c r="C52" s="19" t="s">
        <v>132</v>
      </c>
      <c r="D52" s="32" t="s">
        <v>32</v>
      </c>
      <c r="E52" s="20" t="s">
        <v>31</v>
      </c>
      <c r="F52" s="4"/>
      <c r="G52" s="4">
        <v>14</v>
      </c>
      <c r="H52" s="4"/>
      <c r="I52" s="21">
        <f t="shared" ref="I52:I83" si="3">F52*G52</f>
        <v>0</v>
      </c>
      <c r="J52" s="16"/>
      <c r="K52" s="1"/>
    </row>
    <row r="53" spans="1:11" ht="36" customHeight="1">
      <c r="A53" s="42"/>
      <c r="B53" s="4" t="s">
        <v>125</v>
      </c>
      <c r="C53" s="19" t="s">
        <v>124</v>
      </c>
      <c r="D53" s="32" t="s">
        <v>32</v>
      </c>
      <c r="E53" s="20" t="s">
        <v>89</v>
      </c>
      <c r="F53" s="4"/>
      <c r="G53" s="4">
        <v>14</v>
      </c>
      <c r="H53" s="4"/>
      <c r="I53" s="21">
        <f t="shared" si="3"/>
        <v>0</v>
      </c>
      <c r="J53" s="16"/>
      <c r="K53" s="1"/>
    </row>
    <row r="54" spans="1:11" ht="36" customHeight="1">
      <c r="A54" s="42"/>
      <c r="B54" s="4" t="s">
        <v>123</v>
      </c>
      <c r="C54" s="19" t="s">
        <v>252</v>
      </c>
      <c r="D54" s="32" t="s">
        <v>32</v>
      </c>
      <c r="E54" s="20" t="s">
        <v>118</v>
      </c>
      <c r="F54" s="4"/>
      <c r="G54" s="4">
        <v>20</v>
      </c>
      <c r="H54" s="4"/>
      <c r="I54" s="21">
        <f t="shared" si="3"/>
        <v>0</v>
      </c>
      <c r="J54" s="16"/>
      <c r="K54" s="1"/>
    </row>
    <row r="55" spans="1:11" ht="36" customHeight="1">
      <c r="A55" s="42"/>
      <c r="B55" s="4" t="s">
        <v>122</v>
      </c>
      <c r="C55" s="19" t="s">
        <v>253</v>
      </c>
      <c r="D55" s="32" t="s">
        <v>32</v>
      </c>
      <c r="E55" s="20" t="s">
        <v>118</v>
      </c>
      <c r="F55" s="4"/>
      <c r="G55" s="4">
        <v>20</v>
      </c>
      <c r="H55" s="4"/>
      <c r="I55" s="21">
        <f t="shared" si="3"/>
        <v>0</v>
      </c>
      <c r="J55" s="16"/>
      <c r="K55" s="1"/>
    </row>
    <row r="56" spans="1:11" ht="36" customHeight="1">
      <c r="A56" s="42"/>
      <c r="B56" s="4" t="s">
        <v>121</v>
      </c>
      <c r="C56" s="19" t="s">
        <v>254</v>
      </c>
      <c r="D56" s="32" t="s">
        <v>32</v>
      </c>
      <c r="E56" s="20" t="s">
        <v>118</v>
      </c>
      <c r="F56" s="4"/>
      <c r="G56" s="4">
        <v>30</v>
      </c>
      <c r="H56" s="4"/>
      <c r="I56" s="21">
        <f t="shared" si="3"/>
        <v>0</v>
      </c>
      <c r="J56" s="16"/>
      <c r="K56" s="1"/>
    </row>
    <row r="57" spans="1:11" ht="36" customHeight="1">
      <c r="A57" s="42"/>
      <c r="B57" s="4" t="s">
        <v>120</v>
      </c>
      <c r="C57" s="19" t="s">
        <v>255</v>
      </c>
      <c r="D57" s="32" t="s">
        <v>32</v>
      </c>
      <c r="E57" s="20" t="s">
        <v>118</v>
      </c>
      <c r="F57" s="4"/>
      <c r="G57" s="4">
        <v>2</v>
      </c>
      <c r="H57" s="4"/>
      <c r="I57" s="21">
        <f t="shared" si="3"/>
        <v>0</v>
      </c>
      <c r="J57" s="16"/>
      <c r="K57" s="1"/>
    </row>
    <row r="58" spans="1:11" ht="36" customHeight="1">
      <c r="A58" s="42"/>
      <c r="B58" s="4" t="s">
        <v>131</v>
      </c>
      <c r="C58" s="19" t="s">
        <v>116</v>
      </c>
      <c r="D58" s="32" t="s">
        <v>32</v>
      </c>
      <c r="E58" s="20" t="s">
        <v>92</v>
      </c>
      <c r="F58" s="4"/>
      <c r="G58" s="4">
        <v>6</v>
      </c>
      <c r="H58" s="4"/>
      <c r="I58" s="21">
        <f t="shared" si="3"/>
        <v>0</v>
      </c>
      <c r="J58" s="16"/>
      <c r="K58" s="1"/>
    </row>
    <row r="59" spans="1:11" ht="36" customHeight="1">
      <c r="A59" s="42"/>
      <c r="B59" s="4" t="s">
        <v>82</v>
      </c>
      <c r="C59" s="19" t="s">
        <v>256</v>
      </c>
      <c r="D59" s="32" t="s">
        <v>32</v>
      </c>
      <c r="E59" s="20" t="s">
        <v>118</v>
      </c>
      <c r="F59" s="4"/>
      <c r="G59" s="4">
        <v>2</v>
      </c>
      <c r="H59" s="4"/>
      <c r="I59" s="21">
        <f t="shared" si="3"/>
        <v>0</v>
      </c>
      <c r="J59" s="16"/>
      <c r="K59" s="1"/>
    </row>
    <row r="60" spans="1:11" ht="36" customHeight="1">
      <c r="A60" s="42"/>
      <c r="B60" s="4" t="s">
        <v>115</v>
      </c>
      <c r="C60" s="19" t="s">
        <v>257</v>
      </c>
      <c r="D60" s="32" t="s">
        <v>32</v>
      </c>
      <c r="E60" s="20" t="s">
        <v>118</v>
      </c>
      <c r="F60" s="4"/>
      <c r="G60" s="4">
        <v>12</v>
      </c>
      <c r="H60" s="4"/>
      <c r="I60" s="21">
        <f t="shared" si="3"/>
        <v>0</v>
      </c>
      <c r="J60" s="16"/>
      <c r="K60" s="1"/>
    </row>
    <row r="61" spans="1:11" ht="36" customHeight="1">
      <c r="A61" s="42"/>
      <c r="B61" s="4" t="s">
        <v>114</v>
      </c>
      <c r="C61" s="14" t="s">
        <v>113</v>
      </c>
      <c r="D61" s="32" t="s">
        <v>32</v>
      </c>
      <c r="E61" s="20" t="s">
        <v>112</v>
      </c>
      <c r="F61" s="4"/>
      <c r="G61" s="4">
        <v>8</v>
      </c>
      <c r="H61" s="4"/>
      <c r="I61" s="21">
        <f t="shared" si="3"/>
        <v>0</v>
      </c>
      <c r="J61" s="16"/>
      <c r="K61" s="1"/>
    </row>
    <row r="62" spans="1:11" ht="36" customHeight="1">
      <c r="A62" s="42"/>
      <c r="B62" s="4" t="s">
        <v>130</v>
      </c>
      <c r="C62" s="19" t="s">
        <v>129</v>
      </c>
      <c r="D62" s="32" t="s">
        <v>32</v>
      </c>
      <c r="E62" s="20" t="s">
        <v>38</v>
      </c>
      <c r="F62" s="4"/>
      <c r="G62" s="4">
        <v>4</v>
      </c>
      <c r="H62" s="4"/>
      <c r="I62" s="21">
        <f t="shared" si="3"/>
        <v>0</v>
      </c>
      <c r="J62" s="16"/>
      <c r="K62" s="1"/>
    </row>
    <row r="63" spans="1:11" ht="36" customHeight="1">
      <c r="A63" s="42"/>
      <c r="B63" s="4" t="s">
        <v>128</v>
      </c>
      <c r="C63" s="19" t="s">
        <v>127</v>
      </c>
      <c r="D63" s="32" t="s">
        <v>32</v>
      </c>
      <c r="E63" s="20" t="s">
        <v>92</v>
      </c>
      <c r="F63" s="4"/>
      <c r="G63" s="4">
        <v>4</v>
      </c>
      <c r="H63" s="4"/>
      <c r="I63" s="21">
        <f t="shared" si="3"/>
        <v>0</v>
      </c>
      <c r="J63" s="16"/>
      <c r="K63" s="1"/>
    </row>
    <row r="64" spans="1:11" ht="36" customHeight="1">
      <c r="A64" s="42" t="s">
        <v>126</v>
      </c>
      <c r="B64" s="4" t="s">
        <v>125</v>
      </c>
      <c r="C64" s="19" t="s">
        <v>124</v>
      </c>
      <c r="D64" s="32" t="s">
        <v>32</v>
      </c>
      <c r="E64" s="20" t="s">
        <v>31</v>
      </c>
      <c r="F64" s="4"/>
      <c r="G64" s="4">
        <v>14</v>
      </c>
      <c r="H64" s="4"/>
      <c r="I64" s="21">
        <f t="shared" si="3"/>
        <v>0</v>
      </c>
      <c r="J64" s="16"/>
      <c r="K64" s="1"/>
    </row>
    <row r="65" spans="1:11" ht="36" customHeight="1">
      <c r="A65" s="42"/>
      <c r="B65" s="4" t="s">
        <v>123</v>
      </c>
      <c r="C65" s="19" t="s">
        <v>252</v>
      </c>
      <c r="D65" s="32" t="s">
        <v>32</v>
      </c>
      <c r="E65" s="20" t="s">
        <v>118</v>
      </c>
      <c r="F65" s="4"/>
      <c r="G65" s="4">
        <v>20</v>
      </c>
      <c r="H65" s="4"/>
      <c r="I65" s="21">
        <f t="shared" si="3"/>
        <v>0</v>
      </c>
      <c r="J65" s="16"/>
      <c r="K65" s="1"/>
    </row>
    <row r="66" spans="1:11" ht="36" customHeight="1">
      <c r="A66" s="42"/>
      <c r="B66" s="4" t="s">
        <v>122</v>
      </c>
      <c r="C66" s="19" t="s">
        <v>253</v>
      </c>
      <c r="D66" s="32" t="s">
        <v>32</v>
      </c>
      <c r="E66" s="20" t="s">
        <v>118</v>
      </c>
      <c r="F66" s="4"/>
      <c r="G66" s="4">
        <v>20</v>
      </c>
      <c r="H66" s="4"/>
      <c r="I66" s="21">
        <f t="shared" si="3"/>
        <v>0</v>
      </c>
      <c r="J66" s="16"/>
      <c r="K66" s="1"/>
    </row>
    <row r="67" spans="1:11" ht="36" customHeight="1">
      <c r="A67" s="42"/>
      <c r="B67" s="4" t="s">
        <v>121</v>
      </c>
      <c r="C67" s="19" t="s">
        <v>254</v>
      </c>
      <c r="D67" s="32" t="s">
        <v>32</v>
      </c>
      <c r="E67" s="20" t="s">
        <v>118</v>
      </c>
      <c r="F67" s="4"/>
      <c r="G67" s="4">
        <v>30</v>
      </c>
      <c r="H67" s="4"/>
      <c r="I67" s="21">
        <f t="shared" si="3"/>
        <v>0</v>
      </c>
      <c r="J67" s="16"/>
      <c r="K67" s="1"/>
    </row>
    <row r="68" spans="1:11" ht="36" customHeight="1">
      <c r="A68" s="42"/>
      <c r="B68" s="4" t="s">
        <v>120</v>
      </c>
      <c r="C68" s="19" t="s">
        <v>119</v>
      </c>
      <c r="D68" s="32" t="s">
        <v>32</v>
      </c>
      <c r="E68" s="20" t="s">
        <v>118</v>
      </c>
      <c r="F68" s="4"/>
      <c r="G68" s="4">
        <v>4</v>
      </c>
      <c r="H68" s="4"/>
      <c r="I68" s="21">
        <f t="shared" si="3"/>
        <v>0</v>
      </c>
      <c r="J68" s="16"/>
      <c r="K68" s="1"/>
    </row>
    <row r="69" spans="1:11" ht="36" customHeight="1">
      <c r="A69" s="42"/>
      <c r="B69" s="4" t="s">
        <v>117</v>
      </c>
      <c r="C69" s="19" t="s">
        <v>116</v>
      </c>
      <c r="D69" s="32" t="s">
        <v>32</v>
      </c>
      <c r="E69" s="20" t="s">
        <v>92</v>
      </c>
      <c r="F69" s="4"/>
      <c r="G69" s="4">
        <v>6</v>
      </c>
      <c r="H69" s="4"/>
      <c r="I69" s="21">
        <f t="shared" si="3"/>
        <v>0</v>
      </c>
      <c r="J69" s="16"/>
      <c r="K69" s="1"/>
    </row>
    <row r="70" spans="1:11" ht="36" customHeight="1">
      <c r="A70" s="42"/>
      <c r="B70" s="4" t="s">
        <v>82</v>
      </c>
      <c r="C70" s="19" t="s">
        <v>256</v>
      </c>
      <c r="D70" s="32" t="s">
        <v>32</v>
      </c>
      <c r="E70" s="20" t="s">
        <v>118</v>
      </c>
      <c r="F70" s="4"/>
      <c r="G70" s="4">
        <v>4</v>
      </c>
      <c r="H70" s="4"/>
      <c r="I70" s="21">
        <f t="shared" si="3"/>
        <v>0</v>
      </c>
      <c r="J70" s="16"/>
      <c r="K70" s="1"/>
    </row>
    <row r="71" spans="1:11" ht="36" customHeight="1">
      <c r="A71" s="42"/>
      <c r="B71" s="4" t="s">
        <v>115</v>
      </c>
      <c r="C71" s="19" t="s">
        <v>257</v>
      </c>
      <c r="D71" s="32" t="s">
        <v>32</v>
      </c>
      <c r="E71" s="20" t="s">
        <v>118</v>
      </c>
      <c r="F71" s="4"/>
      <c r="G71" s="4">
        <v>20</v>
      </c>
      <c r="H71" s="4"/>
      <c r="I71" s="21">
        <f t="shared" si="3"/>
        <v>0</v>
      </c>
      <c r="J71" s="16"/>
      <c r="K71" s="1"/>
    </row>
    <row r="72" spans="1:11" ht="36" customHeight="1">
      <c r="A72" s="42"/>
      <c r="B72" s="4" t="s">
        <v>114</v>
      </c>
      <c r="C72" s="14" t="s">
        <v>113</v>
      </c>
      <c r="D72" s="32" t="s">
        <v>32</v>
      </c>
      <c r="E72" s="20" t="s">
        <v>112</v>
      </c>
      <c r="F72" s="4"/>
      <c r="G72" s="4">
        <v>8</v>
      </c>
      <c r="H72" s="4"/>
      <c r="I72" s="21">
        <f t="shared" si="3"/>
        <v>0</v>
      </c>
      <c r="J72" s="16"/>
      <c r="K72" s="1"/>
    </row>
    <row r="73" spans="1:11" ht="36" customHeight="1">
      <c r="A73" s="52" t="s">
        <v>111</v>
      </c>
      <c r="B73" s="4" t="s">
        <v>258</v>
      </c>
      <c r="C73" s="19" t="s">
        <v>259</v>
      </c>
      <c r="D73" s="32" t="s">
        <v>0</v>
      </c>
      <c r="E73" s="20" t="s">
        <v>31</v>
      </c>
      <c r="F73" s="4"/>
      <c r="G73" s="4">
        <v>25</v>
      </c>
      <c r="H73" s="4"/>
      <c r="I73" s="21">
        <f t="shared" si="3"/>
        <v>0</v>
      </c>
      <c r="J73" s="16"/>
      <c r="K73" s="1"/>
    </row>
    <row r="74" spans="1:11" ht="36" customHeight="1">
      <c r="A74" s="52"/>
      <c r="B74" s="4" t="s">
        <v>110</v>
      </c>
      <c r="C74" s="19" t="s">
        <v>109</v>
      </c>
      <c r="D74" s="32" t="s">
        <v>32</v>
      </c>
      <c r="E74" s="20" t="s">
        <v>31</v>
      </c>
      <c r="F74" s="4"/>
      <c r="G74" s="4">
        <v>54</v>
      </c>
      <c r="H74" s="4"/>
      <c r="I74" s="21">
        <f t="shared" si="3"/>
        <v>0</v>
      </c>
      <c r="J74" s="16"/>
      <c r="K74" s="1"/>
    </row>
    <row r="75" spans="1:11" ht="36" customHeight="1">
      <c r="A75" s="52"/>
      <c r="B75" s="4" t="s">
        <v>108</v>
      </c>
      <c r="C75" s="19" t="s">
        <v>106</v>
      </c>
      <c r="D75" s="32" t="s">
        <v>32</v>
      </c>
      <c r="E75" s="20" t="s">
        <v>38</v>
      </c>
      <c r="F75" s="4"/>
      <c r="G75" s="4">
        <v>2</v>
      </c>
      <c r="H75" s="4"/>
      <c r="I75" s="21">
        <f t="shared" si="3"/>
        <v>0</v>
      </c>
      <c r="J75" s="16"/>
      <c r="K75" s="1"/>
    </row>
    <row r="76" spans="1:11" ht="36" customHeight="1">
      <c r="A76" s="52"/>
      <c r="B76" s="4" t="s">
        <v>107</v>
      </c>
      <c r="C76" s="19" t="s">
        <v>106</v>
      </c>
      <c r="D76" s="32" t="s">
        <v>32</v>
      </c>
      <c r="E76" s="20" t="s">
        <v>38</v>
      </c>
      <c r="F76" s="4"/>
      <c r="G76" s="4">
        <v>30</v>
      </c>
      <c r="H76" s="4"/>
      <c r="I76" s="21">
        <f t="shared" si="3"/>
        <v>0</v>
      </c>
      <c r="J76" s="16"/>
      <c r="K76" s="1"/>
    </row>
    <row r="77" spans="1:11" ht="36" customHeight="1">
      <c r="A77" s="52"/>
      <c r="B77" s="4" t="s">
        <v>105</v>
      </c>
      <c r="C77" s="14" t="s">
        <v>90</v>
      </c>
      <c r="D77" s="32" t="s">
        <v>0</v>
      </c>
      <c r="E77" s="20" t="s">
        <v>31</v>
      </c>
      <c r="F77" s="4"/>
      <c r="G77" s="4">
        <v>2</v>
      </c>
      <c r="H77" s="4"/>
      <c r="I77" s="21">
        <f t="shared" si="3"/>
        <v>0</v>
      </c>
      <c r="J77" s="16"/>
      <c r="K77" s="1"/>
    </row>
    <row r="78" spans="1:11" ht="36" customHeight="1">
      <c r="A78" s="52"/>
      <c r="B78" s="4" t="s">
        <v>20</v>
      </c>
      <c r="C78" s="14" t="s">
        <v>104</v>
      </c>
      <c r="D78" s="32" t="s">
        <v>0</v>
      </c>
      <c r="E78" s="20" t="s">
        <v>88</v>
      </c>
      <c r="F78" s="4"/>
      <c r="G78" s="4">
        <v>16</v>
      </c>
      <c r="H78" s="4"/>
      <c r="I78" s="21">
        <f t="shared" si="3"/>
        <v>0</v>
      </c>
      <c r="J78" s="16"/>
      <c r="K78" s="1"/>
    </row>
    <row r="79" spans="1:11" ht="36" customHeight="1">
      <c r="A79" s="52"/>
      <c r="B79" s="4" t="s">
        <v>103</v>
      </c>
      <c r="C79" s="19" t="s">
        <v>260</v>
      </c>
      <c r="D79" s="32" t="s">
        <v>0</v>
      </c>
      <c r="E79" s="20" t="s">
        <v>31</v>
      </c>
      <c r="F79" s="4"/>
      <c r="G79" s="4">
        <v>4</v>
      </c>
      <c r="H79" s="4"/>
      <c r="I79" s="21">
        <f t="shared" si="3"/>
        <v>0</v>
      </c>
      <c r="J79" s="16"/>
      <c r="K79" s="1"/>
    </row>
    <row r="80" spans="1:11" ht="36" customHeight="1">
      <c r="A80" s="52"/>
      <c r="B80" s="4" t="s">
        <v>102</v>
      </c>
      <c r="C80" s="19" t="s">
        <v>79</v>
      </c>
      <c r="D80" s="32" t="s">
        <v>0</v>
      </c>
      <c r="E80" s="20" t="s">
        <v>78</v>
      </c>
      <c r="F80" s="4"/>
      <c r="G80" s="4">
        <v>12</v>
      </c>
      <c r="H80" s="4"/>
      <c r="I80" s="21">
        <f t="shared" si="3"/>
        <v>0</v>
      </c>
      <c r="J80" s="16"/>
      <c r="K80" s="1"/>
    </row>
    <row r="81" spans="1:11" ht="36" customHeight="1">
      <c r="A81" s="52" t="s">
        <v>101</v>
      </c>
      <c r="B81" s="4" t="s">
        <v>42</v>
      </c>
      <c r="C81" s="19" t="s">
        <v>261</v>
      </c>
      <c r="D81" s="32" t="s">
        <v>0</v>
      </c>
      <c r="E81" s="20" t="s">
        <v>38</v>
      </c>
      <c r="F81" s="4"/>
      <c r="G81" s="4">
        <v>2</v>
      </c>
      <c r="H81" s="4"/>
      <c r="I81" s="21">
        <f t="shared" si="3"/>
        <v>0</v>
      </c>
      <c r="J81" s="16"/>
      <c r="K81" s="1"/>
    </row>
    <row r="82" spans="1:11" ht="36" customHeight="1">
      <c r="A82" s="52"/>
      <c r="B82" s="4" t="s">
        <v>41</v>
      </c>
      <c r="C82" s="19" t="s">
        <v>262</v>
      </c>
      <c r="D82" s="32" t="s">
        <v>0</v>
      </c>
      <c r="E82" s="20" t="s">
        <v>38</v>
      </c>
      <c r="F82" s="4"/>
      <c r="G82" s="4">
        <v>2</v>
      </c>
      <c r="H82" s="4"/>
      <c r="I82" s="21">
        <f t="shared" si="3"/>
        <v>0</v>
      </c>
      <c r="J82" s="16"/>
      <c r="K82" s="1"/>
    </row>
    <row r="83" spans="1:11" ht="36" customHeight="1">
      <c r="A83" s="52"/>
      <c r="B83" s="4" t="s">
        <v>100</v>
      </c>
      <c r="C83" s="19" t="s">
        <v>99</v>
      </c>
      <c r="D83" s="32" t="s">
        <v>32</v>
      </c>
      <c r="E83" s="20" t="s">
        <v>38</v>
      </c>
      <c r="F83" s="4"/>
      <c r="G83" s="4">
        <v>2</v>
      </c>
      <c r="H83" s="4"/>
      <c r="I83" s="21">
        <f t="shared" si="3"/>
        <v>0</v>
      </c>
      <c r="J83" s="16"/>
      <c r="K83" s="1"/>
    </row>
    <row r="84" spans="1:11" ht="36" customHeight="1">
      <c r="A84" s="52"/>
      <c r="B84" s="4" t="s">
        <v>37</v>
      </c>
      <c r="C84" s="19" t="s">
        <v>98</v>
      </c>
      <c r="D84" s="32" t="s">
        <v>0</v>
      </c>
      <c r="E84" s="20" t="s">
        <v>31</v>
      </c>
      <c r="F84" s="4"/>
      <c r="G84" s="4">
        <v>2</v>
      </c>
      <c r="H84" s="4"/>
      <c r="I84" s="21">
        <f t="shared" ref="I84:I115" si="4">F84*G84</f>
        <v>0</v>
      </c>
      <c r="J84" s="16"/>
      <c r="K84" s="1"/>
    </row>
    <row r="85" spans="1:11" ht="36" customHeight="1">
      <c r="A85" s="52"/>
      <c r="B85" s="4" t="s">
        <v>258</v>
      </c>
      <c r="C85" s="19" t="s">
        <v>259</v>
      </c>
      <c r="D85" s="32" t="s">
        <v>0</v>
      </c>
      <c r="E85" s="20" t="s">
        <v>31</v>
      </c>
      <c r="F85" s="4"/>
      <c r="G85" s="4">
        <v>25</v>
      </c>
      <c r="H85" s="4"/>
      <c r="I85" s="21">
        <f t="shared" si="4"/>
        <v>0</v>
      </c>
      <c r="J85" s="16"/>
      <c r="K85" s="1"/>
    </row>
    <row r="86" spans="1:11" ht="36" customHeight="1">
      <c r="A86" s="52"/>
      <c r="B86" s="4" t="s">
        <v>34</v>
      </c>
      <c r="C86" s="19" t="s">
        <v>97</v>
      </c>
      <c r="D86" s="32" t="s">
        <v>32</v>
      </c>
      <c r="E86" s="20" t="s">
        <v>31</v>
      </c>
      <c r="F86" s="4"/>
      <c r="G86" s="4">
        <v>24</v>
      </c>
      <c r="H86" s="4"/>
      <c r="I86" s="21">
        <f t="shared" si="4"/>
        <v>0</v>
      </c>
      <c r="J86" s="16"/>
      <c r="K86" s="1"/>
    </row>
    <row r="87" spans="1:11" ht="36" customHeight="1">
      <c r="A87" s="52"/>
      <c r="B87" s="4" t="s">
        <v>96</v>
      </c>
      <c r="C87" s="19" t="s">
        <v>95</v>
      </c>
      <c r="D87" s="32" t="s">
        <v>32</v>
      </c>
      <c r="E87" s="20" t="s">
        <v>92</v>
      </c>
      <c r="F87" s="4"/>
      <c r="G87" s="4">
        <v>5</v>
      </c>
      <c r="H87" s="4"/>
      <c r="I87" s="21">
        <f t="shared" si="4"/>
        <v>0</v>
      </c>
      <c r="J87" s="16"/>
      <c r="K87" s="1"/>
    </row>
    <row r="88" spans="1:11" ht="36" customHeight="1">
      <c r="A88" s="52"/>
      <c r="B88" s="4" t="s">
        <v>94</v>
      </c>
      <c r="C88" s="19" t="s">
        <v>93</v>
      </c>
      <c r="D88" s="32" t="s">
        <v>32</v>
      </c>
      <c r="E88" s="20" t="s">
        <v>92</v>
      </c>
      <c r="F88" s="4"/>
      <c r="G88" s="4">
        <v>25</v>
      </c>
      <c r="H88" s="4"/>
      <c r="I88" s="21">
        <f t="shared" si="4"/>
        <v>0</v>
      </c>
      <c r="J88" s="16"/>
      <c r="K88" s="1"/>
    </row>
    <row r="89" spans="1:11" ht="36" customHeight="1">
      <c r="A89" s="52"/>
      <c r="B89" s="4" t="s">
        <v>91</v>
      </c>
      <c r="C89" s="14" t="s">
        <v>90</v>
      </c>
      <c r="D89" s="32" t="s">
        <v>0</v>
      </c>
      <c r="E89" s="20" t="s">
        <v>89</v>
      </c>
      <c r="F89" s="4"/>
      <c r="G89" s="4">
        <v>2</v>
      </c>
      <c r="H89" s="4"/>
      <c r="I89" s="21">
        <f t="shared" si="4"/>
        <v>0</v>
      </c>
      <c r="J89" s="16"/>
      <c r="K89" s="1"/>
    </row>
    <row r="90" spans="1:11" ht="36" customHeight="1">
      <c r="A90" s="52"/>
      <c r="B90" s="4" t="s">
        <v>20</v>
      </c>
      <c r="C90" s="19" t="s">
        <v>19</v>
      </c>
      <c r="D90" s="32" t="s">
        <v>0</v>
      </c>
      <c r="E90" s="20" t="s">
        <v>88</v>
      </c>
      <c r="F90" s="4"/>
      <c r="G90" s="4">
        <v>15</v>
      </c>
      <c r="H90" s="4"/>
      <c r="I90" s="21">
        <f t="shared" si="4"/>
        <v>0</v>
      </c>
      <c r="J90" s="16"/>
      <c r="K90" s="1"/>
    </row>
    <row r="91" spans="1:11" ht="36" customHeight="1">
      <c r="A91" s="52"/>
      <c r="B91" s="4" t="s">
        <v>87</v>
      </c>
      <c r="C91" s="19" t="s">
        <v>86</v>
      </c>
      <c r="D91" s="32" t="s">
        <v>0</v>
      </c>
      <c r="E91" s="20" t="s">
        <v>85</v>
      </c>
      <c r="F91" s="4"/>
      <c r="G91" s="4">
        <v>5</v>
      </c>
      <c r="H91" s="4"/>
      <c r="I91" s="21">
        <f t="shared" si="4"/>
        <v>0</v>
      </c>
      <c r="J91" s="16"/>
      <c r="K91" s="1"/>
    </row>
    <row r="92" spans="1:11" ht="36" customHeight="1">
      <c r="A92" s="52"/>
      <c r="B92" s="4" t="s">
        <v>84</v>
      </c>
      <c r="C92" s="14" t="s">
        <v>83</v>
      </c>
      <c r="D92" s="32" t="s">
        <v>0</v>
      </c>
      <c r="E92" s="20" t="s">
        <v>45</v>
      </c>
      <c r="F92" s="4"/>
      <c r="G92" s="4">
        <v>2</v>
      </c>
      <c r="H92" s="4"/>
      <c r="I92" s="21">
        <f t="shared" si="4"/>
        <v>0</v>
      </c>
      <c r="J92" s="16"/>
      <c r="K92" s="1"/>
    </row>
    <row r="93" spans="1:11" ht="36" customHeight="1">
      <c r="A93" s="52"/>
      <c r="B93" s="4" t="s">
        <v>82</v>
      </c>
      <c r="C93" s="19" t="s">
        <v>263</v>
      </c>
      <c r="D93" s="32" t="s">
        <v>0</v>
      </c>
      <c r="E93" s="20" t="s">
        <v>118</v>
      </c>
      <c r="F93" s="4"/>
      <c r="G93" s="4">
        <v>1</v>
      </c>
      <c r="H93" s="4"/>
      <c r="I93" s="21">
        <f t="shared" si="4"/>
        <v>0</v>
      </c>
      <c r="J93" s="16"/>
      <c r="K93" s="1"/>
    </row>
    <row r="94" spans="1:11" ht="36" customHeight="1">
      <c r="A94" s="52"/>
      <c r="B94" s="4" t="s">
        <v>81</v>
      </c>
      <c r="C94" s="14" t="s">
        <v>264</v>
      </c>
      <c r="D94" s="32" t="s">
        <v>0</v>
      </c>
      <c r="E94" s="20" t="s">
        <v>118</v>
      </c>
      <c r="F94" s="4"/>
      <c r="G94" s="4">
        <v>6</v>
      </c>
      <c r="H94" s="4"/>
      <c r="I94" s="21">
        <f t="shared" si="4"/>
        <v>0</v>
      </c>
      <c r="J94" s="16"/>
      <c r="K94" s="1"/>
    </row>
    <row r="95" spans="1:11" ht="36" customHeight="1">
      <c r="A95" s="52"/>
      <c r="B95" s="4" t="s">
        <v>103</v>
      </c>
      <c r="C95" s="19" t="s">
        <v>260</v>
      </c>
      <c r="D95" s="32" t="s">
        <v>0</v>
      </c>
      <c r="E95" s="20" t="s">
        <v>31</v>
      </c>
      <c r="F95" s="4"/>
      <c r="G95" s="4">
        <v>4</v>
      </c>
      <c r="H95" s="4"/>
      <c r="I95" s="21">
        <f t="shared" si="4"/>
        <v>0</v>
      </c>
      <c r="J95" s="16"/>
      <c r="K95" s="1"/>
    </row>
    <row r="96" spans="1:11" ht="36" customHeight="1">
      <c r="A96" s="52"/>
      <c r="B96" s="4" t="s">
        <v>80</v>
      </c>
      <c r="C96" s="19" t="s">
        <v>79</v>
      </c>
      <c r="D96" s="32" t="s">
        <v>0</v>
      </c>
      <c r="E96" s="20" t="s">
        <v>118</v>
      </c>
      <c r="F96" s="4"/>
      <c r="G96" s="4">
        <v>12</v>
      </c>
      <c r="H96" s="4"/>
      <c r="I96" s="21">
        <f t="shared" si="4"/>
        <v>0</v>
      </c>
      <c r="J96" s="16"/>
      <c r="K96" s="1"/>
    </row>
    <row r="97" spans="1:11" ht="36" customHeight="1">
      <c r="A97" s="52"/>
      <c r="B97" s="4" t="s">
        <v>77</v>
      </c>
      <c r="C97" s="19" t="s">
        <v>265</v>
      </c>
      <c r="D97" s="32" t="s">
        <v>0</v>
      </c>
      <c r="E97" s="20" t="s">
        <v>31</v>
      </c>
      <c r="F97" s="4"/>
      <c r="G97" s="4">
        <v>2</v>
      </c>
      <c r="H97" s="4"/>
      <c r="I97" s="21">
        <f t="shared" si="4"/>
        <v>0</v>
      </c>
      <c r="J97" s="16"/>
      <c r="K97" s="1"/>
    </row>
    <row r="98" spans="1:11" ht="36" customHeight="1">
      <c r="A98" s="52"/>
      <c r="B98" s="4" t="s">
        <v>76</v>
      </c>
      <c r="C98" s="14" t="s">
        <v>75</v>
      </c>
      <c r="D98" s="32" t="s">
        <v>0</v>
      </c>
      <c r="E98" s="20" t="s">
        <v>45</v>
      </c>
      <c r="F98" s="4"/>
      <c r="G98" s="4">
        <v>2</v>
      </c>
      <c r="H98" s="4"/>
      <c r="I98" s="21">
        <f t="shared" si="4"/>
        <v>0</v>
      </c>
      <c r="J98" s="16"/>
      <c r="K98" s="1"/>
    </row>
    <row r="99" spans="1:11" ht="36" customHeight="1">
      <c r="A99" s="52"/>
      <c r="B99" s="4" t="s">
        <v>10</v>
      </c>
      <c r="C99" s="14" t="s">
        <v>74</v>
      </c>
      <c r="D99" s="32" t="s">
        <v>0</v>
      </c>
      <c r="E99" s="20" t="s">
        <v>38</v>
      </c>
      <c r="F99" s="4"/>
      <c r="G99" s="4">
        <v>4</v>
      </c>
      <c r="H99" s="4"/>
      <c r="I99" s="21">
        <f t="shared" si="4"/>
        <v>0</v>
      </c>
      <c r="J99" s="16"/>
      <c r="K99" s="1"/>
    </row>
    <row r="100" spans="1:11" ht="36" customHeight="1">
      <c r="A100" s="52" t="s">
        <v>73</v>
      </c>
      <c r="B100" s="4" t="s">
        <v>69</v>
      </c>
      <c r="C100" s="14" t="s">
        <v>68</v>
      </c>
      <c r="D100" s="32" t="s">
        <v>32</v>
      </c>
      <c r="E100" s="20" t="s">
        <v>31</v>
      </c>
      <c r="F100" s="4"/>
      <c r="G100" s="4">
        <v>3</v>
      </c>
      <c r="H100" s="4"/>
      <c r="I100" s="21">
        <f t="shared" si="4"/>
        <v>0</v>
      </c>
      <c r="J100" s="16"/>
      <c r="K100" s="1"/>
    </row>
    <row r="101" spans="1:11" ht="36" customHeight="1">
      <c r="A101" s="52"/>
      <c r="B101" s="4" t="s">
        <v>62</v>
      </c>
      <c r="C101" s="14" t="s">
        <v>67</v>
      </c>
      <c r="D101" s="32" t="s">
        <v>32</v>
      </c>
      <c r="E101" s="20" t="s">
        <v>31</v>
      </c>
      <c r="F101" s="4"/>
      <c r="G101" s="4">
        <v>3</v>
      </c>
      <c r="H101" s="4"/>
      <c r="I101" s="21">
        <f t="shared" si="4"/>
        <v>0</v>
      </c>
      <c r="J101" s="16"/>
      <c r="K101" s="1"/>
    </row>
    <row r="102" spans="1:11" ht="36" customHeight="1">
      <c r="A102" s="52"/>
      <c r="B102" s="4" t="s">
        <v>59</v>
      </c>
      <c r="C102" s="14" t="s">
        <v>266</v>
      </c>
      <c r="D102" s="32" t="s">
        <v>32</v>
      </c>
      <c r="E102" s="20" t="s">
        <v>118</v>
      </c>
      <c r="F102" s="4"/>
      <c r="G102" s="4">
        <v>3</v>
      </c>
      <c r="H102" s="4"/>
      <c r="I102" s="21">
        <f t="shared" si="4"/>
        <v>0</v>
      </c>
      <c r="J102" s="16"/>
      <c r="K102" s="1"/>
    </row>
    <row r="103" spans="1:11" ht="36" customHeight="1">
      <c r="A103" s="52"/>
      <c r="B103" s="4" t="s">
        <v>60</v>
      </c>
      <c r="C103" s="14" t="s">
        <v>280</v>
      </c>
      <c r="D103" s="32" t="s">
        <v>32</v>
      </c>
      <c r="E103" s="20" t="s">
        <v>118</v>
      </c>
      <c r="F103" s="4"/>
      <c r="G103" s="4">
        <v>2</v>
      </c>
      <c r="H103" s="4"/>
      <c r="I103" s="21">
        <f t="shared" si="4"/>
        <v>0</v>
      </c>
      <c r="J103" s="16"/>
      <c r="K103" s="1"/>
    </row>
    <row r="104" spans="1:11" ht="36" customHeight="1">
      <c r="A104" s="52"/>
      <c r="B104" s="4" t="s">
        <v>59</v>
      </c>
      <c r="C104" s="14" t="s">
        <v>71</v>
      </c>
      <c r="D104" s="32" t="s">
        <v>32</v>
      </c>
      <c r="E104" s="20" t="s">
        <v>118</v>
      </c>
      <c r="F104" s="4"/>
      <c r="G104" s="4">
        <v>2</v>
      </c>
      <c r="H104" s="4"/>
      <c r="I104" s="21">
        <f t="shared" si="4"/>
        <v>0</v>
      </c>
      <c r="J104" s="16"/>
      <c r="K104" s="1"/>
    </row>
    <row r="105" spans="1:11" ht="36" customHeight="1">
      <c r="A105" s="52"/>
      <c r="B105" s="4" t="s">
        <v>57</v>
      </c>
      <c r="C105" s="14" t="s">
        <v>267</v>
      </c>
      <c r="D105" s="32" t="s">
        <v>32</v>
      </c>
      <c r="E105" s="20" t="s">
        <v>55</v>
      </c>
      <c r="F105" s="4"/>
      <c r="G105" s="4">
        <v>1</v>
      </c>
      <c r="H105" s="4"/>
      <c r="I105" s="21">
        <f t="shared" si="4"/>
        <v>0</v>
      </c>
      <c r="J105" s="16"/>
      <c r="K105" s="1"/>
    </row>
    <row r="106" spans="1:11" ht="36" customHeight="1">
      <c r="A106" s="52"/>
      <c r="B106" s="4" t="s">
        <v>56</v>
      </c>
      <c r="C106" s="14" t="s">
        <v>281</v>
      </c>
      <c r="D106" s="32" t="s">
        <v>32</v>
      </c>
      <c r="E106" s="20" t="s">
        <v>118</v>
      </c>
      <c r="F106" s="4"/>
      <c r="G106" s="4">
        <v>60</v>
      </c>
      <c r="H106" s="4"/>
      <c r="I106" s="21">
        <f t="shared" si="4"/>
        <v>0</v>
      </c>
      <c r="J106" s="16"/>
      <c r="K106" s="1"/>
    </row>
    <row r="107" spans="1:11" ht="36" customHeight="1">
      <c r="A107" s="52"/>
      <c r="B107" s="4" t="s">
        <v>54</v>
      </c>
      <c r="C107" s="14" t="s">
        <v>53</v>
      </c>
      <c r="D107" s="32" t="s">
        <v>0</v>
      </c>
      <c r="E107" s="20" t="s">
        <v>45</v>
      </c>
      <c r="F107" s="4"/>
      <c r="G107" s="4">
        <v>1</v>
      </c>
      <c r="H107" s="4"/>
      <c r="I107" s="21">
        <f t="shared" si="4"/>
        <v>0</v>
      </c>
      <c r="J107" s="16"/>
      <c r="K107" s="1"/>
    </row>
    <row r="108" spans="1:11" ht="36" customHeight="1">
      <c r="A108" s="52" t="s">
        <v>72</v>
      </c>
      <c r="B108" s="4" t="s">
        <v>69</v>
      </c>
      <c r="C108" s="14" t="s">
        <v>68</v>
      </c>
      <c r="D108" s="32" t="s">
        <v>32</v>
      </c>
      <c r="E108" s="20" t="s">
        <v>31</v>
      </c>
      <c r="F108" s="4"/>
      <c r="G108" s="4">
        <v>6</v>
      </c>
      <c r="H108" s="4"/>
      <c r="I108" s="21">
        <f t="shared" si="4"/>
        <v>0</v>
      </c>
      <c r="J108" s="16"/>
      <c r="K108" s="1"/>
    </row>
    <row r="109" spans="1:11" ht="36" customHeight="1">
      <c r="A109" s="52"/>
      <c r="B109" s="4" t="s">
        <v>62</v>
      </c>
      <c r="C109" s="14" t="s">
        <v>67</v>
      </c>
      <c r="D109" s="32" t="s">
        <v>32</v>
      </c>
      <c r="E109" s="20" t="s">
        <v>31</v>
      </c>
      <c r="F109" s="4"/>
      <c r="G109" s="4">
        <v>6</v>
      </c>
      <c r="H109" s="4"/>
      <c r="I109" s="21">
        <f t="shared" si="4"/>
        <v>0</v>
      </c>
      <c r="J109" s="16"/>
      <c r="K109" s="1"/>
    </row>
    <row r="110" spans="1:11" ht="36" customHeight="1">
      <c r="A110" s="52"/>
      <c r="B110" s="4" t="s">
        <v>59</v>
      </c>
      <c r="C110" s="14" t="s">
        <v>266</v>
      </c>
      <c r="D110" s="32" t="s">
        <v>32</v>
      </c>
      <c r="E110" s="20" t="s">
        <v>118</v>
      </c>
      <c r="F110" s="4"/>
      <c r="G110" s="4">
        <v>3</v>
      </c>
      <c r="H110" s="4"/>
      <c r="I110" s="21">
        <f t="shared" si="4"/>
        <v>0</v>
      </c>
      <c r="J110" s="16"/>
      <c r="K110" s="1"/>
    </row>
    <row r="111" spans="1:11" ht="36" customHeight="1">
      <c r="A111" s="52"/>
      <c r="B111" s="4" t="s">
        <v>60</v>
      </c>
      <c r="C111" s="14" t="s">
        <v>280</v>
      </c>
      <c r="D111" s="32" t="s">
        <v>32</v>
      </c>
      <c r="E111" s="20" t="s">
        <v>118</v>
      </c>
      <c r="F111" s="4"/>
      <c r="G111" s="4">
        <v>2</v>
      </c>
      <c r="H111" s="4"/>
      <c r="I111" s="21">
        <f t="shared" si="4"/>
        <v>0</v>
      </c>
      <c r="J111" s="16"/>
      <c r="K111" s="1"/>
    </row>
    <row r="112" spans="1:11" ht="36" customHeight="1">
      <c r="A112" s="52"/>
      <c r="B112" s="4" t="s">
        <v>59</v>
      </c>
      <c r="C112" s="14" t="s">
        <v>71</v>
      </c>
      <c r="D112" s="32" t="s">
        <v>32</v>
      </c>
      <c r="E112" s="20" t="s">
        <v>118</v>
      </c>
      <c r="F112" s="4"/>
      <c r="G112" s="4">
        <v>2</v>
      </c>
      <c r="H112" s="4"/>
      <c r="I112" s="21">
        <f t="shared" si="4"/>
        <v>0</v>
      </c>
      <c r="J112" s="16"/>
      <c r="K112" s="1"/>
    </row>
    <row r="113" spans="1:11" ht="36" customHeight="1">
      <c r="A113" s="52"/>
      <c r="B113" s="4" t="s">
        <v>57</v>
      </c>
      <c r="C113" s="14" t="s">
        <v>267</v>
      </c>
      <c r="D113" s="32" t="s">
        <v>32</v>
      </c>
      <c r="E113" s="20" t="s">
        <v>55</v>
      </c>
      <c r="F113" s="4"/>
      <c r="G113" s="4">
        <v>1</v>
      </c>
      <c r="H113" s="4"/>
      <c r="I113" s="21">
        <f t="shared" si="4"/>
        <v>0</v>
      </c>
      <c r="J113" s="16"/>
      <c r="K113" s="1"/>
    </row>
    <row r="114" spans="1:11" ht="36" customHeight="1">
      <c r="A114" s="52"/>
      <c r="B114" s="4" t="s">
        <v>56</v>
      </c>
      <c r="C114" s="14" t="s">
        <v>281</v>
      </c>
      <c r="D114" s="32" t="s">
        <v>32</v>
      </c>
      <c r="E114" s="20" t="s">
        <v>118</v>
      </c>
      <c r="F114" s="4"/>
      <c r="G114" s="4">
        <v>60</v>
      </c>
      <c r="H114" s="4"/>
      <c r="I114" s="21">
        <f t="shared" si="4"/>
        <v>0</v>
      </c>
      <c r="J114" s="16"/>
      <c r="K114" s="1"/>
    </row>
    <row r="115" spans="1:11" ht="36" customHeight="1">
      <c r="A115" s="52" t="s">
        <v>70</v>
      </c>
      <c r="B115" s="4" t="s">
        <v>69</v>
      </c>
      <c r="C115" s="14" t="s">
        <v>68</v>
      </c>
      <c r="D115" s="32" t="s">
        <v>32</v>
      </c>
      <c r="E115" s="20" t="s">
        <v>31</v>
      </c>
      <c r="F115" s="4"/>
      <c r="G115" s="4">
        <v>12</v>
      </c>
      <c r="H115" s="4"/>
      <c r="I115" s="21">
        <f t="shared" si="4"/>
        <v>0</v>
      </c>
      <c r="J115" s="16"/>
      <c r="K115" s="1"/>
    </row>
    <row r="116" spans="1:11" ht="36" customHeight="1">
      <c r="A116" s="52"/>
      <c r="B116" s="4" t="s">
        <v>62</v>
      </c>
      <c r="C116" s="14" t="s">
        <v>67</v>
      </c>
      <c r="D116" s="32" t="s">
        <v>32</v>
      </c>
      <c r="E116" s="20" t="s">
        <v>31</v>
      </c>
      <c r="F116" s="4"/>
      <c r="G116" s="4">
        <v>12</v>
      </c>
      <c r="H116" s="4"/>
      <c r="I116" s="21">
        <f t="shared" ref="I116:I147" si="5">F116*G116</f>
        <v>0</v>
      </c>
      <c r="J116" s="16"/>
      <c r="K116" s="1"/>
    </row>
    <row r="117" spans="1:11" ht="36" customHeight="1">
      <c r="A117" s="52"/>
      <c r="B117" s="4" t="s">
        <v>59</v>
      </c>
      <c r="C117" s="14" t="s">
        <v>266</v>
      </c>
      <c r="D117" s="32" t="s">
        <v>32</v>
      </c>
      <c r="E117" s="20" t="s">
        <v>118</v>
      </c>
      <c r="F117" s="4"/>
      <c r="G117" s="4">
        <v>6</v>
      </c>
      <c r="H117" s="4"/>
      <c r="I117" s="21">
        <f t="shared" si="5"/>
        <v>0</v>
      </c>
      <c r="J117" s="16"/>
      <c r="K117" s="1"/>
    </row>
    <row r="118" spans="1:11" ht="36" customHeight="1">
      <c r="A118" s="52"/>
      <c r="B118" s="4" t="s">
        <v>60</v>
      </c>
      <c r="C118" s="14" t="s">
        <v>280</v>
      </c>
      <c r="D118" s="32" t="s">
        <v>32</v>
      </c>
      <c r="E118" s="20" t="s">
        <v>118</v>
      </c>
      <c r="F118" s="4"/>
      <c r="G118" s="4">
        <v>4</v>
      </c>
      <c r="H118" s="4"/>
      <c r="I118" s="21">
        <f t="shared" si="5"/>
        <v>0</v>
      </c>
      <c r="J118" s="16"/>
      <c r="K118" s="1"/>
    </row>
    <row r="119" spans="1:11" ht="36" customHeight="1">
      <c r="A119" s="52"/>
      <c r="B119" s="4" t="s">
        <v>59</v>
      </c>
      <c r="C119" s="14" t="s">
        <v>66</v>
      </c>
      <c r="D119" s="32" t="s">
        <v>32</v>
      </c>
      <c r="E119" s="20" t="s">
        <v>118</v>
      </c>
      <c r="F119" s="4"/>
      <c r="G119" s="4">
        <v>4</v>
      </c>
      <c r="H119" s="4"/>
      <c r="I119" s="21">
        <f t="shared" si="5"/>
        <v>0</v>
      </c>
      <c r="J119" s="16"/>
      <c r="K119" s="1"/>
    </row>
    <row r="120" spans="1:11" ht="36" customHeight="1">
      <c r="A120" s="52"/>
      <c r="B120" s="4" t="s">
        <v>57</v>
      </c>
      <c r="C120" s="14" t="s">
        <v>267</v>
      </c>
      <c r="D120" s="32" t="s">
        <v>32</v>
      </c>
      <c r="E120" s="20" t="s">
        <v>55</v>
      </c>
      <c r="F120" s="4"/>
      <c r="G120" s="4">
        <v>2</v>
      </c>
      <c r="H120" s="4"/>
      <c r="I120" s="21">
        <f t="shared" si="5"/>
        <v>0</v>
      </c>
      <c r="J120" s="16"/>
      <c r="K120" s="1"/>
    </row>
    <row r="121" spans="1:11" ht="36" customHeight="1">
      <c r="A121" s="52"/>
      <c r="B121" s="4" t="s">
        <v>56</v>
      </c>
      <c r="C121" s="14" t="s">
        <v>281</v>
      </c>
      <c r="D121" s="32" t="s">
        <v>32</v>
      </c>
      <c r="E121" s="20" t="s">
        <v>118</v>
      </c>
      <c r="F121" s="4"/>
      <c r="G121" s="4">
        <v>120</v>
      </c>
      <c r="H121" s="4"/>
      <c r="I121" s="21">
        <f t="shared" si="5"/>
        <v>0</v>
      </c>
      <c r="J121" s="16"/>
      <c r="K121" s="1"/>
    </row>
    <row r="122" spans="1:11" ht="36" customHeight="1">
      <c r="A122" s="52"/>
      <c r="B122" s="4" t="s">
        <v>65</v>
      </c>
      <c r="C122" s="14" t="s">
        <v>64</v>
      </c>
      <c r="D122" s="32" t="s">
        <v>0</v>
      </c>
      <c r="E122" s="20" t="s">
        <v>50</v>
      </c>
      <c r="F122" s="4"/>
      <c r="G122" s="4">
        <v>8</v>
      </c>
      <c r="H122" s="4"/>
      <c r="I122" s="21">
        <f t="shared" si="5"/>
        <v>0</v>
      </c>
      <c r="J122" s="16"/>
      <c r="K122" s="1"/>
    </row>
    <row r="123" spans="1:11" ht="36" customHeight="1">
      <c r="A123" s="52" t="s">
        <v>63</v>
      </c>
      <c r="B123" s="4" t="s">
        <v>62</v>
      </c>
      <c r="C123" s="14" t="s">
        <v>61</v>
      </c>
      <c r="D123" s="32" t="s">
        <v>32</v>
      </c>
      <c r="E123" s="20" t="s">
        <v>31</v>
      </c>
      <c r="F123" s="4"/>
      <c r="G123" s="4">
        <v>12</v>
      </c>
      <c r="H123" s="4"/>
      <c r="I123" s="21">
        <f t="shared" si="5"/>
        <v>0</v>
      </c>
      <c r="J123" s="16"/>
      <c r="K123" s="1"/>
    </row>
    <row r="124" spans="1:11" ht="36" customHeight="1">
      <c r="A124" s="52"/>
      <c r="B124" s="4" t="s">
        <v>59</v>
      </c>
      <c r="C124" s="14" t="s">
        <v>266</v>
      </c>
      <c r="D124" s="32" t="s">
        <v>32</v>
      </c>
      <c r="E124" s="20" t="s">
        <v>118</v>
      </c>
      <c r="F124" s="4"/>
      <c r="G124" s="4">
        <v>8</v>
      </c>
      <c r="H124" s="4"/>
      <c r="I124" s="21">
        <f t="shared" si="5"/>
        <v>0</v>
      </c>
      <c r="J124" s="16"/>
      <c r="K124" s="1"/>
    </row>
    <row r="125" spans="1:11" ht="36" customHeight="1">
      <c r="A125" s="52"/>
      <c r="B125" s="4" t="s">
        <v>60</v>
      </c>
      <c r="C125" s="14" t="s">
        <v>280</v>
      </c>
      <c r="D125" s="32" t="s">
        <v>32</v>
      </c>
      <c r="E125" s="20" t="s">
        <v>118</v>
      </c>
      <c r="F125" s="4"/>
      <c r="G125" s="4">
        <v>4</v>
      </c>
      <c r="H125" s="4"/>
      <c r="I125" s="21">
        <f t="shared" si="5"/>
        <v>0</v>
      </c>
      <c r="J125" s="16"/>
      <c r="K125" s="1"/>
    </row>
    <row r="126" spans="1:11" ht="36" customHeight="1">
      <c r="A126" s="52"/>
      <c r="B126" s="4" t="s">
        <v>59</v>
      </c>
      <c r="C126" s="14" t="s">
        <v>58</v>
      </c>
      <c r="D126" s="32" t="s">
        <v>32</v>
      </c>
      <c r="E126" s="20" t="s">
        <v>118</v>
      </c>
      <c r="F126" s="4"/>
      <c r="G126" s="4">
        <v>4</v>
      </c>
      <c r="H126" s="4"/>
      <c r="I126" s="21">
        <f t="shared" si="5"/>
        <v>0</v>
      </c>
      <c r="J126" s="16"/>
      <c r="K126" s="1"/>
    </row>
    <row r="127" spans="1:11" ht="36" customHeight="1">
      <c r="A127" s="52"/>
      <c r="B127" s="4" t="s">
        <v>57</v>
      </c>
      <c r="C127" s="14" t="s">
        <v>267</v>
      </c>
      <c r="D127" s="32" t="s">
        <v>32</v>
      </c>
      <c r="E127" s="20" t="s">
        <v>55</v>
      </c>
      <c r="F127" s="4"/>
      <c r="G127" s="4">
        <v>2</v>
      </c>
      <c r="H127" s="4"/>
      <c r="I127" s="21">
        <f t="shared" si="5"/>
        <v>0</v>
      </c>
      <c r="J127" s="16"/>
      <c r="K127" s="1"/>
    </row>
    <row r="128" spans="1:11" ht="36" customHeight="1">
      <c r="A128" s="52"/>
      <c r="B128" s="4" t="s">
        <v>56</v>
      </c>
      <c r="C128" s="14" t="s">
        <v>281</v>
      </c>
      <c r="D128" s="32" t="s">
        <v>32</v>
      </c>
      <c r="E128" s="20" t="s">
        <v>118</v>
      </c>
      <c r="F128" s="4"/>
      <c r="G128" s="4">
        <v>60</v>
      </c>
      <c r="H128" s="4"/>
      <c r="I128" s="21">
        <f t="shared" si="5"/>
        <v>0</v>
      </c>
      <c r="J128" s="16"/>
      <c r="K128" s="1"/>
    </row>
    <row r="129" spans="1:11" ht="36" customHeight="1">
      <c r="A129" s="52"/>
      <c r="B129" s="4" t="s">
        <v>54</v>
      </c>
      <c r="C129" s="14" t="s">
        <v>53</v>
      </c>
      <c r="D129" s="32" t="s">
        <v>0</v>
      </c>
      <c r="E129" s="20" t="s">
        <v>45</v>
      </c>
      <c r="F129" s="4"/>
      <c r="G129" s="4">
        <v>1</v>
      </c>
      <c r="H129" s="4"/>
      <c r="I129" s="21">
        <f t="shared" si="5"/>
        <v>0</v>
      </c>
      <c r="J129" s="16"/>
      <c r="K129" s="1"/>
    </row>
    <row r="130" spans="1:11" ht="36" customHeight="1">
      <c r="A130" s="52"/>
      <c r="B130" s="4" t="s">
        <v>52</v>
      </c>
      <c r="C130" s="14" t="s">
        <v>51</v>
      </c>
      <c r="D130" s="32" t="s">
        <v>0</v>
      </c>
      <c r="E130" s="20" t="s">
        <v>50</v>
      </c>
      <c r="F130" s="4"/>
      <c r="G130" s="4">
        <v>4</v>
      </c>
      <c r="H130" s="4"/>
      <c r="I130" s="21">
        <f t="shared" si="5"/>
        <v>0</v>
      </c>
      <c r="J130" s="16"/>
      <c r="K130" s="1"/>
    </row>
    <row r="131" spans="1:11" ht="36" customHeight="1">
      <c r="A131" s="52" t="s">
        <v>49</v>
      </c>
      <c r="B131" s="4" t="s">
        <v>34</v>
      </c>
      <c r="C131" s="14" t="s">
        <v>48</v>
      </c>
      <c r="D131" s="32" t="s">
        <v>32</v>
      </c>
      <c r="E131" s="20" t="s">
        <v>31</v>
      </c>
      <c r="F131" s="4"/>
      <c r="G131" s="4">
        <v>34</v>
      </c>
      <c r="H131" s="4"/>
      <c r="I131" s="21">
        <f t="shared" si="5"/>
        <v>0</v>
      </c>
      <c r="J131" s="16"/>
      <c r="K131" s="1"/>
    </row>
    <row r="132" spans="1:11" ht="36" customHeight="1">
      <c r="A132" s="52"/>
      <c r="B132" s="4" t="s">
        <v>47</v>
      </c>
      <c r="C132" s="14" t="s">
        <v>46</v>
      </c>
      <c r="D132" s="32" t="s">
        <v>0</v>
      </c>
      <c r="E132" s="20" t="s">
        <v>45</v>
      </c>
      <c r="F132" s="4"/>
      <c r="G132" s="4">
        <v>3</v>
      </c>
      <c r="H132" s="4"/>
      <c r="I132" s="21">
        <f t="shared" si="5"/>
        <v>0</v>
      </c>
      <c r="J132" s="16"/>
      <c r="K132" s="1"/>
    </row>
    <row r="133" spans="1:11" ht="36" customHeight="1">
      <c r="A133" s="52"/>
      <c r="B133" s="4" t="s">
        <v>44</v>
      </c>
      <c r="C133" s="14" t="s">
        <v>43</v>
      </c>
      <c r="D133" s="32" t="s">
        <v>0</v>
      </c>
      <c r="E133" s="20" t="s">
        <v>31</v>
      </c>
      <c r="F133" s="4"/>
      <c r="G133" s="4">
        <v>2</v>
      </c>
      <c r="H133" s="4"/>
      <c r="I133" s="21">
        <f t="shared" si="5"/>
        <v>0</v>
      </c>
      <c r="J133" s="16"/>
      <c r="K133" s="1"/>
    </row>
    <row r="134" spans="1:11" ht="36" customHeight="1">
      <c r="A134" s="54" t="s">
        <v>242</v>
      </c>
      <c r="B134" s="4" t="s">
        <v>40</v>
      </c>
      <c r="C134" s="14" t="s">
        <v>268</v>
      </c>
      <c r="D134" s="32" t="s">
        <v>32</v>
      </c>
      <c r="E134" s="20" t="s">
        <v>38</v>
      </c>
      <c r="F134" s="4"/>
      <c r="G134" s="4">
        <v>4</v>
      </c>
      <c r="H134" s="4"/>
      <c r="I134" s="21">
        <f t="shared" si="5"/>
        <v>0</v>
      </c>
      <c r="J134" s="16"/>
      <c r="K134" s="1"/>
    </row>
    <row r="135" spans="1:11" ht="36" customHeight="1">
      <c r="A135" s="55"/>
      <c r="B135" s="4" t="s">
        <v>39</v>
      </c>
      <c r="C135" s="14" t="s">
        <v>269</v>
      </c>
      <c r="D135" s="32" t="s">
        <v>32</v>
      </c>
      <c r="E135" s="20" t="s">
        <v>38</v>
      </c>
      <c r="F135" s="4"/>
      <c r="G135" s="4">
        <v>2</v>
      </c>
      <c r="H135" s="4"/>
      <c r="I135" s="21">
        <f t="shared" si="5"/>
        <v>0</v>
      </c>
      <c r="J135" s="16"/>
      <c r="K135" s="1"/>
    </row>
    <row r="136" spans="1:11" ht="36" customHeight="1">
      <c r="A136" s="55"/>
      <c r="B136" s="4" t="s">
        <v>37</v>
      </c>
      <c r="C136" s="14" t="s">
        <v>270</v>
      </c>
      <c r="D136" s="32" t="s">
        <v>32</v>
      </c>
      <c r="E136" s="20" t="s">
        <v>31</v>
      </c>
      <c r="F136" s="4"/>
      <c r="G136" s="4">
        <v>2</v>
      </c>
      <c r="H136" s="4"/>
      <c r="I136" s="21">
        <f t="shared" si="5"/>
        <v>0</v>
      </c>
      <c r="J136" s="16"/>
      <c r="K136" s="1"/>
    </row>
    <row r="137" spans="1:11" ht="36" customHeight="1">
      <c r="A137" s="55"/>
      <c r="B137" s="4" t="s">
        <v>36</v>
      </c>
      <c r="C137" s="14" t="s">
        <v>271</v>
      </c>
      <c r="D137" s="32" t="s">
        <v>32</v>
      </c>
      <c r="E137" s="20" t="s">
        <v>31</v>
      </c>
      <c r="F137" s="4"/>
      <c r="G137" s="4">
        <v>1</v>
      </c>
      <c r="H137" s="4"/>
      <c r="I137" s="21">
        <f t="shared" si="5"/>
        <v>0</v>
      </c>
      <c r="J137" s="16"/>
      <c r="K137" s="1"/>
    </row>
    <row r="138" spans="1:11" ht="36" customHeight="1">
      <c r="A138" s="55"/>
      <c r="B138" s="4" t="s">
        <v>35</v>
      </c>
      <c r="C138" s="14" t="s">
        <v>272</v>
      </c>
      <c r="D138" s="32" t="s">
        <v>0</v>
      </c>
      <c r="E138" s="20" t="s">
        <v>31</v>
      </c>
      <c r="F138" s="4"/>
      <c r="G138" s="4">
        <v>10</v>
      </c>
      <c r="H138" s="4"/>
      <c r="I138" s="21">
        <f t="shared" si="5"/>
        <v>0</v>
      </c>
      <c r="J138" s="16"/>
      <c r="K138" s="1"/>
    </row>
    <row r="139" spans="1:11" ht="36" customHeight="1">
      <c r="A139" s="55"/>
      <c r="B139" s="4" t="s">
        <v>34</v>
      </c>
      <c r="C139" s="14" t="s">
        <v>33</v>
      </c>
      <c r="D139" s="32" t="s">
        <v>32</v>
      </c>
      <c r="E139" s="20" t="s">
        <v>31</v>
      </c>
      <c r="F139" s="4"/>
      <c r="G139" s="4">
        <v>4</v>
      </c>
      <c r="H139" s="4"/>
      <c r="I139" s="21">
        <f t="shared" si="5"/>
        <v>0</v>
      </c>
      <c r="J139" s="16"/>
      <c r="K139" s="1"/>
    </row>
    <row r="140" spans="1:11" ht="36" customHeight="1">
      <c r="A140" s="55"/>
      <c r="B140" s="4" t="s">
        <v>30</v>
      </c>
      <c r="C140" s="14" t="s">
        <v>29</v>
      </c>
      <c r="D140" s="32" t="s">
        <v>0</v>
      </c>
      <c r="E140" s="20" t="s">
        <v>31</v>
      </c>
      <c r="F140" s="4"/>
      <c r="G140" s="4">
        <v>2</v>
      </c>
      <c r="H140" s="4"/>
      <c r="I140" s="21">
        <f t="shared" si="5"/>
        <v>0</v>
      </c>
      <c r="J140" s="16"/>
      <c r="K140" s="1"/>
    </row>
    <row r="141" spans="1:11" ht="36" customHeight="1">
      <c r="A141" s="55"/>
      <c r="B141" s="4" t="s">
        <v>28</v>
      </c>
      <c r="C141" s="14" t="s">
        <v>27</v>
      </c>
      <c r="D141" s="32" t="s">
        <v>0</v>
      </c>
      <c r="E141" s="20" t="s">
        <v>273</v>
      </c>
      <c r="F141" s="4"/>
      <c r="G141" s="4">
        <v>2</v>
      </c>
      <c r="H141" s="4"/>
      <c r="I141" s="21">
        <f t="shared" si="5"/>
        <v>0</v>
      </c>
      <c r="J141" s="16"/>
      <c r="K141" s="1"/>
    </row>
    <row r="142" spans="1:11" ht="36" customHeight="1">
      <c r="A142" s="55"/>
      <c r="B142" s="4" t="s">
        <v>26</v>
      </c>
      <c r="C142" s="14" t="s">
        <v>25</v>
      </c>
      <c r="D142" s="32" t="s">
        <v>0</v>
      </c>
      <c r="E142" s="20" t="s">
        <v>118</v>
      </c>
      <c r="F142" s="4"/>
      <c r="G142" s="4">
        <v>6</v>
      </c>
      <c r="H142" s="4"/>
      <c r="I142" s="21">
        <f t="shared" si="5"/>
        <v>0</v>
      </c>
      <c r="J142" s="16"/>
      <c r="K142" s="1"/>
    </row>
    <row r="143" spans="1:11" ht="36" customHeight="1">
      <c r="A143" s="55"/>
      <c r="B143" s="4" t="s">
        <v>24</v>
      </c>
      <c r="C143" s="14" t="s">
        <v>23</v>
      </c>
      <c r="D143" s="32" t="s">
        <v>0</v>
      </c>
      <c r="E143" s="20" t="s">
        <v>38</v>
      </c>
      <c r="F143" s="4"/>
      <c r="G143" s="4">
        <v>1</v>
      </c>
      <c r="H143" s="4"/>
      <c r="I143" s="21">
        <f t="shared" si="5"/>
        <v>0</v>
      </c>
      <c r="J143" s="16"/>
      <c r="K143" s="1"/>
    </row>
    <row r="144" spans="1:11" ht="36" customHeight="1">
      <c r="A144" s="55"/>
      <c r="B144" s="4" t="s">
        <v>22</v>
      </c>
      <c r="C144" s="14" t="s">
        <v>21</v>
      </c>
      <c r="D144" s="32" t="s">
        <v>0</v>
      </c>
      <c r="E144" s="20" t="s">
        <v>92</v>
      </c>
      <c r="F144" s="4"/>
      <c r="G144" s="4">
        <v>2</v>
      </c>
      <c r="H144" s="4"/>
      <c r="I144" s="21">
        <f t="shared" si="5"/>
        <v>0</v>
      </c>
      <c r="J144" s="16"/>
      <c r="K144" s="1"/>
    </row>
    <row r="145" spans="1:11" ht="36" customHeight="1">
      <c r="A145" s="55"/>
      <c r="B145" s="4" t="s">
        <v>20</v>
      </c>
      <c r="C145" s="14" t="s">
        <v>19</v>
      </c>
      <c r="D145" s="32" t="s">
        <v>0</v>
      </c>
      <c r="E145" s="20" t="s">
        <v>274</v>
      </c>
      <c r="F145" s="4"/>
      <c r="G145" s="4">
        <v>12</v>
      </c>
      <c r="H145" s="4"/>
      <c r="I145" s="21">
        <f t="shared" si="5"/>
        <v>0</v>
      </c>
      <c r="J145" s="16"/>
      <c r="K145" s="1"/>
    </row>
    <row r="146" spans="1:11" ht="36" customHeight="1">
      <c r="A146" s="55"/>
      <c r="B146" s="4" t="s">
        <v>18</v>
      </c>
      <c r="C146" s="14" t="s">
        <v>17</v>
      </c>
      <c r="D146" s="32" t="s">
        <v>0</v>
      </c>
      <c r="E146" s="20" t="s">
        <v>31</v>
      </c>
      <c r="F146" s="4"/>
      <c r="G146" s="4">
        <v>6</v>
      </c>
      <c r="H146" s="4"/>
      <c r="I146" s="21">
        <f t="shared" si="5"/>
        <v>0</v>
      </c>
      <c r="J146" s="16"/>
      <c r="K146" s="1"/>
    </row>
    <row r="147" spans="1:11" ht="36" customHeight="1">
      <c r="A147" s="55"/>
      <c r="B147" s="4" t="s">
        <v>16</v>
      </c>
      <c r="C147" s="14" t="s">
        <v>15</v>
      </c>
      <c r="D147" s="32" t="s">
        <v>0</v>
      </c>
      <c r="E147" s="20" t="s">
        <v>31</v>
      </c>
      <c r="F147" s="4"/>
      <c r="G147" s="4">
        <v>2</v>
      </c>
      <c r="H147" s="4"/>
      <c r="I147" s="21">
        <f t="shared" si="5"/>
        <v>0</v>
      </c>
      <c r="J147" s="16"/>
      <c r="K147" s="1"/>
    </row>
    <row r="148" spans="1:11" ht="36" customHeight="1">
      <c r="A148" s="55"/>
      <c r="B148" s="4" t="s">
        <v>14</v>
      </c>
      <c r="C148" s="14" t="s">
        <v>13</v>
      </c>
      <c r="D148" s="32" t="s">
        <v>0</v>
      </c>
      <c r="E148" s="20" t="s">
        <v>275</v>
      </c>
      <c r="F148" s="4"/>
      <c r="G148" s="4">
        <v>1</v>
      </c>
      <c r="H148" s="4"/>
      <c r="I148" s="21">
        <f t="shared" ref="I148:I155" si="6">F148*G148</f>
        <v>0</v>
      </c>
      <c r="J148" s="16"/>
      <c r="K148" s="1"/>
    </row>
    <row r="149" spans="1:11" ht="36" customHeight="1">
      <c r="A149" s="55"/>
      <c r="B149" s="4" t="s">
        <v>12</v>
      </c>
      <c r="C149" s="14" t="s">
        <v>11</v>
      </c>
      <c r="D149" s="32" t="s">
        <v>0</v>
      </c>
      <c r="E149" s="20" t="s">
        <v>31</v>
      </c>
      <c r="F149" s="4"/>
      <c r="G149" s="4">
        <v>4</v>
      </c>
      <c r="H149" s="4"/>
      <c r="I149" s="21">
        <f t="shared" si="6"/>
        <v>0</v>
      </c>
      <c r="J149" s="16"/>
      <c r="K149" s="1"/>
    </row>
    <row r="150" spans="1:11" ht="36" customHeight="1">
      <c r="A150" s="55"/>
      <c r="B150" s="4" t="s">
        <v>10</v>
      </c>
      <c r="C150" s="14" t="s">
        <v>9</v>
      </c>
      <c r="D150" s="32" t="s">
        <v>0</v>
      </c>
      <c r="E150" s="20" t="s">
        <v>38</v>
      </c>
      <c r="F150" s="4"/>
      <c r="G150" s="4">
        <v>2</v>
      </c>
      <c r="H150" s="4"/>
      <c r="I150" s="21">
        <f t="shared" si="6"/>
        <v>0</v>
      </c>
      <c r="J150" s="16"/>
      <c r="K150" s="1"/>
    </row>
    <row r="151" spans="1:11" ht="36" customHeight="1">
      <c r="A151" s="55"/>
      <c r="B151" s="4" t="s">
        <v>8</v>
      </c>
      <c r="C151" s="14" t="s">
        <v>276</v>
      </c>
      <c r="D151" s="32" t="s">
        <v>0</v>
      </c>
      <c r="E151" s="20" t="s">
        <v>31</v>
      </c>
      <c r="F151" s="4"/>
      <c r="G151" s="4">
        <v>1</v>
      </c>
      <c r="H151" s="4"/>
      <c r="I151" s="21">
        <f t="shared" si="6"/>
        <v>0</v>
      </c>
      <c r="J151" s="16"/>
      <c r="K151" s="1"/>
    </row>
    <row r="152" spans="1:11" ht="36" customHeight="1">
      <c r="A152" s="55"/>
      <c r="B152" s="4" t="s">
        <v>7</v>
      </c>
      <c r="C152" s="14" t="s">
        <v>277</v>
      </c>
      <c r="D152" s="32" t="s">
        <v>0</v>
      </c>
      <c r="E152" s="20" t="s">
        <v>31</v>
      </c>
      <c r="F152" s="4"/>
      <c r="G152" s="4">
        <v>1</v>
      </c>
      <c r="H152" s="4"/>
      <c r="I152" s="21">
        <f t="shared" si="6"/>
        <v>0</v>
      </c>
      <c r="J152" s="16"/>
      <c r="K152" s="1"/>
    </row>
    <row r="153" spans="1:11" ht="36" customHeight="1">
      <c r="A153" s="55"/>
      <c r="B153" s="4" t="s">
        <v>6</v>
      </c>
      <c r="C153" s="14" t="s">
        <v>5</v>
      </c>
      <c r="D153" s="32" t="s">
        <v>0</v>
      </c>
      <c r="E153" s="20" t="s">
        <v>31</v>
      </c>
      <c r="F153" s="4"/>
      <c r="G153" s="4">
        <v>2</v>
      </c>
      <c r="H153" s="4"/>
      <c r="I153" s="21">
        <f t="shared" si="6"/>
        <v>0</v>
      </c>
      <c r="J153" s="16"/>
      <c r="K153" s="1"/>
    </row>
    <row r="154" spans="1:11" ht="36" customHeight="1">
      <c r="A154" s="55"/>
      <c r="B154" s="4" t="s">
        <v>4</v>
      </c>
      <c r="C154" s="14" t="s">
        <v>3</v>
      </c>
      <c r="D154" s="32" t="s">
        <v>0</v>
      </c>
      <c r="E154" s="20" t="s">
        <v>278</v>
      </c>
      <c r="F154" s="4"/>
      <c r="G154" s="4">
        <v>2</v>
      </c>
      <c r="H154" s="4"/>
      <c r="I154" s="21">
        <f t="shared" si="6"/>
        <v>0</v>
      </c>
      <c r="J154" s="16"/>
      <c r="K154" s="1"/>
    </row>
    <row r="155" spans="1:11" ht="36" customHeight="1" thickBot="1">
      <c r="A155" s="56"/>
      <c r="B155" s="4" t="s">
        <v>2</v>
      </c>
      <c r="C155" s="14" t="s">
        <v>1</v>
      </c>
      <c r="D155" s="32" t="s">
        <v>0</v>
      </c>
      <c r="E155" s="20" t="s">
        <v>31</v>
      </c>
      <c r="F155" s="4"/>
      <c r="G155" s="4">
        <v>2</v>
      </c>
      <c r="H155" s="4"/>
      <c r="I155" s="21">
        <f t="shared" si="6"/>
        <v>0</v>
      </c>
      <c r="J155" s="16"/>
      <c r="K155" s="1"/>
    </row>
    <row r="156" spans="1:11" ht="36" customHeight="1" thickBot="1">
      <c r="A156" s="49" t="s">
        <v>240</v>
      </c>
      <c r="B156" s="50"/>
      <c r="C156" s="50"/>
      <c r="D156" s="50"/>
      <c r="E156" s="50"/>
      <c r="F156" s="50"/>
      <c r="G156" s="51"/>
      <c r="H156" s="26"/>
      <c r="I156" s="25" t="e">
        <f>#REF!+#REF!</f>
        <v>#REF!</v>
      </c>
      <c r="J156" s="23"/>
      <c r="K156" s="1"/>
    </row>
    <row r="157" spans="1:11">
      <c r="A157" s="17"/>
      <c r="B157" s="17"/>
      <c r="C157" s="17"/>
      <c r="D157" s="18"/>
      <c r="E157" s="18"/>
      <c r="F157" s="17"/>
      <c r="G157" s="17"/>
      <c r="H157" s="17"/>
      <c r="I157" s="17"/>
      <c r="J157" s="3"/>
      <c r="K157" s="1"/>
    </row>
    <row r="158" spans="1:11" ht="18" customHeight="1">
      <c r="I158" s="29"/>
      <c r="J158" s="29"/>
      <c r="K158" s="1"/>
    </row>
    <row r="159" spans="1:11" ht="18" customHeight="1"/>
    <row r="160" spans="1:11">
      <c r="B160" s="30"/>
      <c r="C160" s="30"/>
      <c r="D160" s="30"/>
      <c r="E160" s="30"/>
      <c r="F160" s="30"/>
      <c r="G160" s="30"/>
      <c r="H160" s="30"/>
      <c r="I160" s="30"/>
      <c r="J160" s="30"/>
    </row>
  </sheetData>
  <mergeCells count="27">
    <mergeCell ref="A156:G156"/>
    <mergeCell ref="A16:A20"/>
    <mergeCell ref="A52:A63"/>
    <mergeCell ref="A64:A72"/>
    <mergeCell ref="A73:A80"/>
    <mergeCell ref="A81:A99"/>
    <mergeCell ref="A100:A107"/>
    <mergeCell ref="A108:A114"/>
    <mergeCell ref="A115:A122"/>
    <mergeCell ref="A123:A130"/>
    <mergeCell ref="A131:A133"/>
    <mergeCell ref="A21:A28"/>
    <mergeCell ref="A40:A43"/>
    <mergeCell ref="A29:A39"/>
    <mergeCell ref="A134:A155"/>
    <mergeCell ref="A5:A15"/>
    <mergeCell ref="A44:A51"/>
    <mergeCell ref="A1:J1"/>
    <mergeCell ref="A2:A4"/>
    <mergeCell ref="B2:B4"/>
    <mergeCell ref="C2:C4"/>
    <mergeCell ref="D2:D4"/>
    <mergeCell ref="E2:E4"/>
    <mergeCell ref="F2:F4"/>
    <mergeCell ref="G2:G4"/>
    <mergeCell ref="H2:H4"/>
    <mergeCell ref="J2:J4"/>
  </mergeCells>
  <phoneticPr fontId="3"/>
  <dataValidations count="1">
    <dataValidation type="list" allowBlank="1" showInputMessage="1" showErrorMessage="1" sqref="E5:E15" xr:uid="{8B466233-014A-49BA-B9DE-0D08DDC0471A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2026-02-04T04:05:26Z</cp:lastPrinted>
  <dcterms:created xsi:type="dcterms:W3CDTF">2026-01-21T10:25:48Z</dcterms:created>
  <dcterms:modified xsi:type="dcterms:W3CDTF">2026-02-04T07:46:27Z</dcterms:modified>
</cp:coreProperties>
</file>